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activeTab="1"/>
  </bookViews>
  <sheets>
    <sheet name="申购清单" sheetId="1" r:id="rId1"/>
    <sheet name="分项目（分标段） 使用" sheetId="2" r:id="rId2"/>
  </sheets>
  <calcPr calcId="144525"/>
</workbook>
</file>

<file path=xl/sharedStrings.xml><?xml version="1.0" encoding="utf-8"?>
<sst xmlns="http://schemas.openxmlformats.org/spreadsheetml/2006/main" count="274" uniqueCount="126">
  <si>
    <r>
      <rPr>
        <b/>
        <sz val="20"/>
        <rFont val="宋体"/>
        <charset val="134"/>
      </rPr>
      <t>玉溪师范学院</t>
    </r>
    <r>
      <rPr>
        <b/>
        <u/>
        <sz val="20"/>
        <rFont val="宋体"/>
        <charset val="134"/>
      </rPr>
      <t xml:space="preserve">                     </t>
    </r>
    <r>
      <rPr>
        <b/>
        <sz val="20"/>
        <rFont val="宋体"/>
        <charset val="134"/>
      </rPr>
      <t>采购项目明细清单</t>
    </r>
  </si>
  <si>
    <t>序号</t>
  </si>
  <si>
    <t>设备（项目）名称</t>
  </si>
  <si>
    <t>性能要求、规格、技术参数、</t>
  </si>
  <si>
    <t>质保要求</t>
  </si>
  <si>
    <t>数量</t>
  </si>
  <si>
    <t>计量
单位</t>
  </si>
  <si>
    <t>预算单价
（元）</t>
  </si>
  <si>
    <t>预算金额
（元）</t>
  </si>
  <si>
    <t>是否单一来源</t>
  </si>
  <si>
    <t>是否进口</t>
  </si>
  <si>
    <t>备注</t>
  </si>
  <si>
    <t>…</t>
  </si>
  <si>
    <t>合  计：</t>
  </si>
  <si>
    <t>中央专项项目采购小组人员签字：</t>
  </si>
  <si>
    <t>申购部门负责人签字（盖章）：                                          项目负责人签字：</t>
  </si>
  <si>
    <t>联系电话：</t>
  </si>
  <si>
    <t xml:space="preserve">    填表说明：1.本表中采购项目的“性能要求、规格、技术参数”是指设备能满足三个以上品牌的共性技术指标，不得以某一品牌特有的技术指标作为政府采购技术要求；2.定制产品注明“定制”，并写明尺寸、规格、材质等详细要求；3.“预算单价”栏：填写市场参考单价,原则上最终成交单价不可超过预算单价；4.申购部门提交的采购项目明细清单，不得指定采购品牌、型号和供应商。</t>
  </si>
  <si>
    <r>
      <rPr>
        <sz val="9"/>
        <rFont val="宋体"/>
        <charset val="134"/>
      </rPr>
      <t xml:space="preserve"> </t>
    </r>
    <r>
      <rPr>
        <sz val="9"/>
        <rFont val="宋体"/>
        <charset val="134"/>
      </rPr>
      <t xml:space="preserve"> </t>
    </r>
  </si>
  <si>
    <r>
      <rPr>
        <b/>
        <sz val="20"/>
        <rFont val="宋体"/>
        <charset val="134"/>
      </rPr>
      <t>玉溪师范学院</t>
    </r>
    <r>
      <rPr>
        <b/>
        <u/>
        <sz val="20"/>
        <rFont val="宋体"/>
        <charset val="134"/>
      </rPr>
      <t xml:space="preserve"> 物理专业基础实验室升级项目</t>
    </r>
    <r>
      <rPr>
        <b/>
        <sz val="20"/>
        <rFont val="宋体"/>
        <charset val="134"/>
      </rPr>
      <t>采购项目明细清单</t>
    </r>
  </si>
  <si>
    <t>分项目（分标段）名称：物理基础实验室设备</t>
  </si>
  <si>
    <t>基本物理量的测量实验套</t>
  </si>
  <si>
    <t xml:space="preserve">电子天平：量程2kg，分度值0.01g；
移测显微镜:分度值≤0.01mm
游标卡尺：量程0-200mm，分度值0.02mm；
螺旋测微器：量程0-25mm，分度值0.01mm；
铜圆柱体1个：直径10-30mm，高30-50mm；
铝圆柱体1个：直径10-30mm，高30-50mm；
钢球5只：直径5-8mm；钢球1只：直径10-20mm；
圆环：内直径5-10cm，外直径10-15cm；
电源：220V/20W
</t>
  </si>
  <si>
    <t>终生维护，质保不低于三年</t>
  </si>
  <si>
    <t>套</t>
  </si>
  <si>
    <t>力学实验室</t>
  </si>
  <si>
    <t>物理天平</t>
  </si>
  <si>
    <t>量程500-1000g，含砝码，分度值20mg</t>
  </si>
  <si>
    <t>分析天平</t>
  </si>
  <si>
    <t>量程500g，分度值0.1mg</t>
  </si>
  <si>
    <t>力学综合实验仪</t>
  </si>
  <si>
    <t xml:space="preserve">1、单摆:摆线长度L1≥500mm；摆球直径L2≤10.0mm；环状刚体：内径≤12cm，外径≤14.0cm；直径约25mm,高约25mm同质圆柱体2个； 
2、三线摆：摆线长度为＞500mm；光电门开关传感器计数；启动盘Φ90mm,含摆线调节旋钮；实验样品：圆环一个、圆柱两个；整套装置均铝质通过氧化处理。
3、扭摆：环状刚体：内径11.3cm，外径12.0cm；直径约25mm,高约25mm同质圆柱体2个；待测材料：钢丝和铜丝；直径约0.4cm；
6、 弹簧振子振动规律以及测量弹簧劲度系数标尺量程:0～550mm,读数精度为0.02mm;
5、多功能触控毫秒计是具有存储功能，液晶数显，手动触摸操作，菜单式显示。
</t>
  </si>
  <si>
    <t>气垫导轨</t>
  </si>
  <si>
    <t xml:space="preserve">1、导轨工作面：长度≥1200㎜
2、导轨纵向竖直平面内的直线度：全长≤0.20㎜；
3、导轨工作面的表面粗糙度约Ra3.2
4、滑行器：长度80-160㎜左右，质量约150g；
5、滑行器浮高：在气体压强不小于5.8kPa，最大承载质量不小于3倍滑行器质量条件下，不小于0.10㎜；
6、要求气源压强：不小于5.8kPa。
7、多功能触控毫秒计是具有存储功能，液晶数显，手动触摸操作，菜单式显示。
8、计数范围：0～99999999次
9、计时范围：0.00ms～9999999s
10、周期范围：0.00ms～9999999s
11、时标周期：0.1ms，1ms，10ms，100ms，1s
12、时标幅度：不小于5V
13、直流稳压输出：6V/0.5A
14、可设定周期或次数:10、20、30、50、100.
15、带其他附件
16、含微音气泵
</t>
  </si>
  <si>
    <t>杨氏模量测定仪</t>
  </si>
  <si>
    <t xml:space="preserve">1．30倍杠杆放大-砝码加力方式，加力范围2Kg以上。
2．最小明测距离≤80cm，仪器高≥70cm；高亮度不锈钢照明标尺；
3.钢丝直径约为0.3毫米，砝码重量100-300克（共七只）。
4.测量架高约1200毫米，不锈钢杆Φ25mm;钢丝长1.2米; 
5、望远镜主要技术参数：
放大倍率：30倍，物镜有效孔径：30-40mm左右，物距：1.3至5米，标尺格值：1mm，目镜：可调，十字线：可调，
6．标尺：标尺刻度：120-0-120mm，刻度全长误差：±0.5mm，刻线及数字下凹：分划线宽0.2mm
7. 尺寸：400×400×1200mm；重量：20KG
</t>
  </si>
  <si>
    <t>刚体转动实验仪</t>
  </si>
  <si>
    <t xml:space="preserve">1、 预置1～64次
2、 计时仪计时量程：0.001～99.999s,分辨率0.001s,
3、 塔轮组高约100mm,
4、 实验样品Φ120mm左右,含6个测点
5、 实验装置底座含水平调节旋钮。
6、 实时数据采集，线性回归法求转动惯量，砝码等实验装置。
7、 电源：230×110×220mm   装置：250×250×180mm   重量约5.5KG
</t>
  </si>
  <si>
    <t>弦线波振动实验仪</t>
  </si>
  <si>
    <t xml:space="preserve">1、输入交流电压：220V±10%；50Hz
2、输出直流电压：9V/13V； 0.5A
3、频率调节范围1-200Hz连续可调；分辨率0.01Hz;五位数码管显示，由快速调节和精细调节按键调节振动频率。
4、机械振动源由变压器、单片机控制电磁驱动振动簧片, 由振幅调节电位器调节振动振幅(顺时针增加幅度)。
5、实验平台长约1200mm，宽约100mm，高约100mm。
6、仪器质量：约5.5kg
7、可动刀口支架1个,可移动滑轮支架1个，固定滑轮1个。
8、铜质砝码盘1个，45g左右砝码6个，20g左右砝码一个
9、铜弦线（漆包线）3米，线径0.33mm
</t>
  </si>
  <si>
    <t>复摆实验仪</t>
  </si>
  <si>
    <t xml:space="preserve">1、触控毫秒仪：采用液晶显示，手动触摸操作，菜单式显示；时基精度：6MHz；
2、计数范围：0～99999999；计时范围：0.00ms～9999999s；速度范围：0.00～9999999cm/s；加速度范围：0.00～9999999cm/s2；
3、周期范围：0.00ms～9999999s；
4、时标周期：0.1ms，1ms，10ms，100ms，1s；
5、时标幅度：不小于5V
6、直流稳压输出：6V/0.5A
7、液晶数显,手动触摸操作
8、可设定周期或次数:10、20、30、50、100.
9、含单（双）光电门测试模式；
10、摆长0.7m，摆角最大达±90°，且可360°转动，
</t>
  </si>
  <si>
    <t>惯性秤实验仪</t>
  </si>
  <si>
    <t xml:space="preserve">装置包含:三脚架、水平螺栓、立柱、固定座、旋钮、滚花扁螺母、吊杆、挂钩、球形手柄、秤体、待测圆柱体、片状砝码10片等.
多功能触控毫秒计是具有存储功能，时基精度高(微秒级)的测量时间间隔的数字计量仪器。它集多种数字计时器的全部功能于一体，菜单式显示,并可设定固定周期或次数计总时间。
1、计数范围：0～99999999次
2、计时范围：0.00ms～9999999s
3、周期范围：0.00ms～9999999s
4、时标周期：0.1ms，1ms，10ms，100ms，1s
5、时标幅度：不小于5V
6、直流稳压输出：6V/0.5A
7、 液晶数显,手动触摸操作
8、可设定周期或次数:10、20、30、50、100.
9、装置尺寸：300×700×600mm
10、电源尺寸：260×280×100mm
</t>
  </si>
  <si>
    <t>自由落体实验仪</t>
  </si>
  <si>
    <t xml:space="preserve">1、仪器总高：≥1.5m
2、电磁铁电源：DC6V左右
3、钢球直径：10-20mm
4、实验相对误差：≤5%
5、触控毫秒仪：采用液晶显示，手动触摸操作，菜单式显示。
6、计数范围：0～99999999
7、计时范围：0.00ms～9999999s
8、速度范围：0.00～9999999cm/s
9、加速度范围：0.00～9999999cm/s2
10、周期范围：0.00ms～9999999s
11、时标周期：0.1ms，1ms，10ms，100ms，1s
</t>
  </si>
  <si>
    <t>声速测量综合实验仪</t>
  </si>
  <si>
    <t>1．正弦信号发生器。
频率调节范围：38KHz－42KHz，频率显示分辨率：0.001KHz。
2．超声波换能器(压电陶瓷晶片)，振荡频率40.1±0.4KHz。
3．数显游标卡尺。量程：0-200mm，精度：0.01mm。
4．超声波发生器固定位置。超声波接收器可绕固定轴旋转范围-至90°。转动角单边刻度0°--20°，分度值1°。
5．双缝板、单缝板、反射板。长120mm，宽60mm。
6．实验装置底板长440mm，宽270mm。
7．测量空气中声速与公认值的不确定度小于5%。</t>
  </si>
  <si>
    <t>电桥实验仪</t>
  </si>
  <si>
    <r>
      <rPr>
        <sz val="10"/>
        <rFont val="宋体"/>
        <charset val="134"/>
      </rPr>
      <t xml:space="preserve">                                                                                                                                                      1、开放式实验平台，可自由自组电路测试多种类型的电桥，集惠斯通电桥（有效量程 1</t>
    </r>
    <r>
      <rPr>
        <sz val="10"/>
        <rFont val="Calibri"/>
        <charset val="0"/>
      </rPr>
      <t>Ω</t>
    </r>
    <r>
      <rPr>
        <sz val="10"/>
        <rFont val="宋体"/>
        <charset val="134"/>
      </rPr>
      <t>～106</t>
    </r>
    <r>
      <rPr>
        <sz val="10"/>
        <rFont val="Calibri"/>
        <charset val="0"/>
      </rPr>
      <t>Ω</t>
    </r>
    <r>
      <rPr>
        <sz val="10"/>
        <rFont val="宋体"/>
        <charset val="134"/>
      </rPr>
      <t>，电阻测量精度优于 0.2%，电桥最高灵敏度 S＞100）、开尔文电桥（有效量程 0.08m</t>
    </r>
    <r>
      <rPr>
        <sz val="10"/>
        <rFont val="Calibri"/>
        <charset val="0"/>
      </rPr>
      <t>Ω</t>
    </r>
    <r>
      <rPr>
        <sz val="10"/>
        <rFont val="宋体"/>
        <charset val="134"/>
      </rPr>
      <t>～1.40m</t>
    </r>
    <r>
      <rPr>
        <sz val="10"/>
        <rFont val="Calibri"/>
        <charset val="0"/>
      </rPr>
      <t>Ω</t>
    </r>
    <r>
      <rPr>
        <sz val="10"/>
        <rFont val="宋体"/>
        <charset val="134"/>
      </rPr>
      <t>，电阻测量精度优于 0.5%）、非平衡电桥（温度传感器的温度系数相对误差≤3%）；（以上三种电桥实验精度误差均需提供国家认证的第三方机构出具的检测报告复印件，原件备查）的理论验证和应用设计于一体的开放式实验平台，相关的电桥部件作集成处理，要求所有功能不能以散件分离的形式呈现、必须集成在同一仪器上。
2、三个未知电阻（大约几十欧、几百欧和几百千欧各一个）；
3、铝棒和黄铜棒的直径均为</t>
    </r>
    <r>
      <rPr>
        <sz val="10"/>
        <rFont val="Calibri"/>
        <charset val="0"/>
      </rPr>
      <t>Φ</t>
    </r>
    <r>
      <rPr>
        <sz val="10"/>
        <rFont val="宋体"/>
        <charset val="134"/>
      </rPr>
      <t>3 mm，有效长度＞30 cm，铝棒的总电阻为 1.40 m</t>
    </r>
    <r>
      <rPr>
        <sz val="10"/>
        <rFont val="Calibri"/>
        <charset val="0"/>
      </rPr>
      <t>Ω</t>
    </r>
    <r>
      <rPr>
        <sz val="10"/>
        <rFont val="宋体"/>
        <charset val="134"/>
      </rPr>
      <t xml:space="preserve">左右，黄铜棒的总电阻为相同的量级。
★4、压力传感器：（1）供电电压为 5.00～10.00 V，量程 5 Kg，输出电压范围 0.17～0.23 mV/Kg/V； （2）灵敏度 100±25mV/1kg，线性度≥99%，相对误差≤3%；（3）输出电压与压力的线性相关度 R2＞0.99，电桥测量精度优于 0.1%；
★5、恒温井：采用温度控制精度高、使用方法简便的 PID 控温电路；具有“升温”和“恒温”两种功能；可设置温度范围为0～100 ℃，井内可达到的温度范围为室温～95℃，带风机散热装置，分辨率 0.1 ℃、控温精度 2℃；（提供国家认证的第三方机构出具的检测报告复印件，原件备查）
6、电压源：精密稳压电源，分为 0～2.00 V、0～10.00 V 两档输出，输出大小连续可调，可通断，最大输出电流为 1.00 A，调整精度 0.01%/V。附带输出电压显示功能，显示为三位半数显直流电压表，量程 0～19.99 V；
7、直流电压表：四位半数显直流电压表，量程为 0～1.9999 V，用以精确显示电桥电路中的电压值；
8、中值微安表（指零表、检流计）：量程 0～±50 uA，最小分度值≤5uA。分为：“粗测”、“关断”和“细测”三种状态，“粗测”时串联一个高阻值电阻，防止指针满偏损坏；                                                        
9、直流电流表：量程 0～1.999 A，三位半数显电流表；
10、温度表：量程 0～199.9 ℃，分辨率 0.1 ℃；
11、运算比例放大器：反比例放大器，分×10 和×100 两档；
12、电阻 10 </t>
    </r>
    <r>
      <rPr>
        <sz val="10"/>
        <rFont val="Calibri"/>
        <charset val="0"/>
      </rPr>
      <t>Ω</t>
    </r>
    <r>
      <rPr>
        <sz val="10"/>
        <rFont val="宋体"/>
        <charset val="134"/>
      </rPr>
      <t xml:space="preserve">×3、100 </t>
    </r>
    <r>
      <rPr>
        <sz val="10"/>
        <rFont val="Calibri"/>
        <charset val="0"/>
      </rPr>
      <t>Ω</t>
    </r>
    <r>
      <rPr>
        <sz val="10"/>
        <rFont val="宋体"/>
        <charset val="134"/>
      </rPr>
      <t>×3、1 k</t>
    </r>
    <r>
      <rPr>
        <sz val="10"/>
        <rFont val="Calibri"/>
        <charset val="0"/>
      </rPr>
      <t>Ω</t>
    </r>
    <r>
      <rPr>
        <sz val="10"/>
        <rFont val="宋体"/>
        <charset val="134"/>
      </rPr>
      <t>×3、10 k</t>
    </r>
    <r>
      <rPr>
        <sz val="10"/>
        <rFont val="Calibri"/>
        <charset val="0"/>
      </rPr>
      <t>Ω</t>
    </r>
    <r>
      <rPr>
        <sz val="10"/>
        <rFont val="宋体"/>
        <charset val="134"/>
      </rPr>
      <t>××3、47 k</t>
    </r>
    <r>
      <rPr>
        <sz val="10"/>
        <rFont val="Calibri"/>
        <charset val="0"/>
      </rPr>
      <t>Ω</t>
    </r>
    <r>
      <rPr>
        <sz val="10"/>
        <rFont val="宋体"/>
        <charset val="134"/>
      </rPr>
      <t>×3、82 k</t>
    </r>
    <r>
      <rPr>
        <sz val="10"/>
        <rFont val="Calibri"/>
        <charset val="0"/>
      </rPr>
      <t>Ω</t>
    </r>
    <r>
      <rPr>
        <sz val="10"/>
        <rFont val="宋体"/>
        <charset val="134"/>
      </rPr>
      <t xml:space="preserve">×3 等。不含电阻箱。
</t>
    </r>
  </si>
  <si>
    <t>电磁学实验室</t>
  </si>
  <si>
    <t>RLC电路特性与应用实验仪</t>
  </si>
  <si>
    <r>
      <rPr>
        <sz val="10"/>
        <rFont val="宋体"/>
        <charset val="134"/>
      </rPr>
      <t>1 工作条件：
温度0℃～40℃；相对湿度≤90％RH；大气压力86kPa～106kPa；
电源电压～220（1±10％）V，电源频率～50（1±5％）Hz。
2 模块指标
2.1 信号源
1) 正弦波：频率范围0～6MHz，电压范围5mVpp～20Vpp；
2) 方波：频率范围0～6MHz，电压范围5mVpp～20Vpp，占空比范围0%～99.9%（脉冲波）；
3) 直流偏置：-120%～+120%；
4) 电源内阻：50</t>
    </r>
    <r>
      <rPr>
        <sz val="10"/>
        <rFont val="Calibri"/>
        <charset val="0"/>
      </rPr>
      <t>Ω</t>
    </r>
    <r>
      <rPr>
        <sz val="10"/>
        <rFont val="宋体"/>
        <charset val="134"/>
      </rPr>
      <t>；
5) 电源适配器：DC5V。
2.2 RLC实验板
1) 电阻库模块：51</t>
    </r>
    <r>
      <rPr>
        <sz val="10"/>
        <rFont val="Calibri"/>
        <charset val="0"/>
      </rPr>
      <t>Ω</t>
    </r>
    <r>
      <rPr>
        <sz val="10"/>
        <rFont val="宋体"/>
        <charset val="134"/>
      </rPr>
      <t>×1、270</t>
    </r>
    <r>
      <rPr>
        <sz val="10"/>
        <rFont val="Calibri"/>
        <charset val="0"/>
      </rPr>
      <t>Ω</t>
    </r>
    <r>
      <rPr>
        <sz val="10"/>
        <rFont val="宋体"/>
        <charset val="134"/>
      </rPr>
      <t>×1、1.0K</t>
    </r>
    <r>
      <rPr>
        <sz val="10"/>
        <rFont val="Calibri"/>
        <charset val="0"/>
      </rPr>
      <t>Ω</t>
    </r>
    <r>
      <rPr>
        <sz val="10"/>
        <rFont val="宋体"/>
        <charset val="134"/>
      </rPr>
      <t>×2、3.3K</t>
    </r>
    <r>
      <rPr>
        <sz val="10"/>
        <rFont val="Calibri"/>
        <charset val="0"/>
      </rPr>
      <t>Ω</t>
    </r>
    <r>
      <rPr>
        <sz val="10"/>
        <rFont val="宋体"/>
        <charset val="134"/>
      </rPr>
      <t xml:space="preserve">×1；
2) 电感库模块：1.0mH×1、10mH×1；
3) 电容库模块：2.2nF×1、22nF×1、47nF×2、10uF×1、100uF×1；
4) 二极管库模块：1N5817×4（红色接口对应二极管正极）。含示波器。
</t>
    </r>
  </si>
  <si>
    <t>磁学综合实验平台</t>
  </si>
  <si>
    <t xml:space="preserve">
技术指标
1 投标产品必须采用分立式、模块化设计结构，系统由实验电源、电源及电流电压测试仪、螺线管、共轴线圈（带滑块）、C型电磁铁（带滑块）、轴向霍尔传感器模块、横向霍尔传感器模块、各向异性磁阻传感器模块、巨磁电阻传感器模块、磁性隧道结模块、隧道磁电阻传感器模块、转接模块、双刀双掷开关盒、导轨、二维移动转接模块等部件组成，各部件相互独立，可根据实验项目随意使用（提供实物照片佐证）。
2 通过转接模块即可插拔更换各类传感器模块，实现传感器模块的标准化输出，带安装定位刻度，防止错位损坏；实现各物理要素功能、形态独立（提供第三方机构出具的相关证明文件的复印件并加盖生产厂家鲜章，原件投标现场备查）。
3 单个线圈中心磁感应强度：BMAX＞2.80 mT，励磁电流≤1A；
4 亥姆赫兹线圈轴线磁感应强度：BMAX＞3.35 mT，励磁电流≤1A；
5 轴向霍尔传感器模块：磁感应方向为霍尔筒的轴线方向，霍尔元件的灵敏度＞150mV/（mA•T），不等位电势UO≤2mV（工作电流IS=4mA时）。
6 横向霍尔传感器模块：霍尔传感器的磁感应方向为印制板的法线方向，霍尔元件的灵敏度＞150mV/（mA•T），不等位电势UO≤2mV（工作电流IS=4mA时）。
7 各向异性磁阻传感器模块（AMR）：传感器可绕法线方向旋转0～90°，磁感应方向为传感器轴线方向，传感器灵敏度约为1mV/V/Gs。
8 巨磁电阻传感器模块（GMR）：磁感应方向为传感器轴线方向，灵敏度约为3mV/V/Gs。
9 隧道磁电阻传感器模块（TMR）：磁感应方向为传感器轴线方向，灵敏度约为5.0mV/V/Gs。
10 磁性隧道结模块（MTJ）：磁敏感方向沿印制板的轴线方向，结内阻为135KΩ～155kΩ。
11 长直螺线管：绕线部分长度300 mm，密度＞10000匝/m，长时间使用时励磁电流≤1.0 A。轴线中心最大磁感应强度＞12.5 mT。
12 C型电磁铁：磁隙8mm，中心点最大磁感应强度＞220mT，励磁电流≤1.0A。
13 共轴线圈（亥姆赫兹线圈）：由两个完全一样的圆线圈组成，单个线圈的匝数为450匝，绕线部分等效半径为100mm。励磁电流≤1.0A，亥姆赫兹线圈轴线中心最大磁感应强度约为3.35mT。
14 二维移动转接模块：纵向上移动范围为-80mm～80mm。
15 励磁电流源：量程0～1000mA，分辨率1mA。
16 工作电流源：量程0～10.00mA，分辨率0.01mA。
17 激励电压：0～7.50V线性可调，分辨率0.01V。
18 数字电流表：分20 uA、200 uA和2000 uA三个档位，分辨率分别为0.01 uA、0.1 uA和1 uA，自动换挡。
19 数字电压表：分20 mV、200 mV、2000 mV和20 V四个档位，分辨率分别为0.01 mV、0.1 mV、1 mV和10 mV，自动换挡。
</t>
  </si>
  <si>
    <t>静电场模拟描绘实验仪</t>
  </si>
  <si>
    <t xml:space="preserve">
1、实验系统性能指标：相对误差≤5%。
2、静电场模拟描绘测试仪
（1）电压源：输出电压范围 0～2.00 V，大小可调、可显示，
分辨率 0. 01 V；最大输出电流 100 mA。
（2）数字电压表：量程为 2000 mV，分辨率为 1 mV。
3、同轴圆柱电极，r0=10mm、R0=60mm。
★4、同步探针上面的探针和下面的探头处于同一铅垂线上，公差为±1mm。提供投标产品的“静电场模拟描绘实验仪系列测控软件”的软件产品证书和计算机软件著作权登记证书及软件产品测试报告。
5、投标产品必须采用分离模块化结构设计（提供实物照片佐证），原理清晰、结构简单、操作简便。
6、测试样件分为同轴圆柱的电场模拟、平行长直导线的电场模拟、尖端到平板的电场模拟、示波管聚焦的电场模拟四种；</t>
  </si>
  <si>
    <t>数字电表原理及万用表设计实验仪</t>
  </si>
  <si>
    <r>
      <rPr>
        <sz val="10"/>
        <rFont val="宋体"/>
        <charset val="134"/>
      </rPr>
      <t xml:space="preserve">
技术指标
1. 该仪器能进行设计性实验，旨在让学生掌握数字电表原理，并自行设计、搭建数字万用表，可完成8大类、13个子实验。
2. 按功能划分5个功能模块（提供实物照片佐证）：电源模块、显示表头、实验板1/2/3，真实的印制电路板，便于学生识别电子元器件，同时便于实验器材管理。
3. 电源模块：分为直流输出、交流输出2部分，直流输出部分分为+5V、GND和-5V三个接线端口，交流输出部分分为交流电压输出和交流电流输出。带透明有机玻璃保护罩，在保护学生安全的同时，展示模块内部的构造。
4. 显示表头：由4个数码管（三位半）、ICL7107芯片及对应的外围元件等组成。ICL7107的某些端口引出成开放式端口，便于外界的设置及测量，积分电阻Rint470k</t>
    </r>
    <r>
      <rPr>
        <sz val="10"/>
        <rFont val="Calibri"/>
        <charset val="0"/>
      </rPr>
      <t>Ω</t>
    </r>
    <r>
      <rPr>
        <sz val="10"/>
        <rFont val="宋体"/>
        <charset val="134"/>
      </rPr>
      <t>/47k</t>
    </r>
    <r>
      <rPr>
        <sz val="10"/>
        <rFont val="Calibri"/>
        <charset val="0"/>
      </rPr>
      <t>Ω</t>
    </r>
    <r>
      <rPr>
        <sz val="10"/>
        <rFont val="宋体"/>
        <charset val="134"/>
      </rPr>
      <t>两档可选，同时带小数点控制单元，且接示波器可以扩展观察积分波形。另含1组输入切换开关。
5. 实验板1：由分压器A（1k</t>
    </r>
    <r>
      <rPr>
        <sz val="10"/>
        <rFont val="Calibri"/>
        <charset val="0"/>
      </rPr>
      <t>Ω</t>
    </r>
    <r>
      <rPr>
        <sz val="10"/>
        <rFont val="宋体"/>
        <charset val="134"/>
      </rPr>
      <t>、9k</t>
    </r>
    <r>
      <rPr>
        <sz val="10"/>
        <rFont val="Calibri"/>
        <charset val="0"/>
      </rPr>
      <t>Ω</t>
    </r>
    <r>
      <rPr>
        <sz val="10"/>
        <rFont val="宋体"/>
        <charset val="134"/>
      </rPr>
      <t>、90k</t>
    </r>
    <r>
      <rPr>
        <sz val="10"/>
        <rFont val="Calibri"/>
        <charset val="0"/>
      </rPr>
      <t>Ω</t>
    </r>
    <r>
      <rPr>
        <sz val="10"/>
        <rFont val="宋体"/>
        <charset val="134"/>
      </rPr>
      <t>、900k</t>
    </r>
    <r>
      <rPr>
        <sz val="10"/>
        <rFont val="Calibri"/>
        <charset val="0"/>
      </rPr>
      <t>Ω</t>
    </r>
    <r>
      <rPr>
        <sz val="10"/>
        <rFont val="宋体"/>
        <charset val="134"/>
      </rPr>
      <t>、9M</t>
    </r>
    <r>
      <rPr>
        <sz val="10"/>
        <rFont val="Calibri"/>
        <charset val="0"/>
      </rPr>
      <t>Ω</t>
    </r>
    <r>
      <rPr>
        <sz val="10"/>
        <rFont val="宋体"/>
        <charset val="134"/>
      </rPr>
      <t>）、分压器B（10M</t>
    </r>
    <r>
      <rPr>
        <sz val="10"/>
        <rFont val="Calibri"/>
        <charset val="0"/>
      </rPr>
      <t>Ω</t>
    </r>
    <r>
      <rPr>
        <sz val="10"/>
        <rFont val="宋体"/>
        <charset val="134"/>
      </rPr>
      <t>、1M</t>
    </r>
    <r>
      <rPr>
        <sz val="10"/>
        <rFont val="Calibri"/>
        <charset val="0"/>
      </rPr>
      <t>Ω</t>
    </r>
    <r>
      <rPr>
        <sz val="10"/>
        <rFont val="宋体"/>
        <charset val="134"/>
      </rPr>
      <t>、99k</t>
    </r>
    <r>
      <rPr>
        <sz val="10"/>
        <rFont val="Calibri"/>
        <charset val="0"/>
      </rPr>
      <t>Ω</t>
    </r>
    <r>
      <rPr>
        <sz val="10"/>
        <rFont val="宋体"/>
        <charset val="134"/>
      </rPr>
      <t>、9k</t>
    </r>
    <r>
      <rPr>
        <sz val="10"/>
        <rFont val="Calibri"/>
        <charset val="0"/>
      </rPr>
      <t>Ω</t>
    </r>
    <r>
      <rPr>
        <sz val="10"/>
        <rFont val="宋体"/>
        <charset val="134"/>
      </rPr>
      <t>、1k</t>
    </r>
    <r>
      <rPr>
        <sz val="10"/>
        <rFont val="Calibri"/>
        <charset val="0"/>
      </rPr>
      <t>Ω</t>
    </r>
    <r>
      <rPr>
        <sz val="10"/>
        <rFont val="宋体"/>
        <charset val="134"/>
      </rPr>
      <t>）、分流器A（0.1</t>
    </r>
    <r>
      <rPr>
        <sz val="10"/>
        <rFont val="Calibri"/>
        <charset val="0"/>
      </rPr>
      <t>Ω</t>
    </r>
    <r>
      <rPr>
        <sz val="10"/>
        <rFont val="宋体"/>
        <charset val="134"/>
      </rPr>
      <t>、0.9</t>
    </r>
    <r>
      <rPr>
        <sz val="10"/>
        <rFont val="Calibri"/>
        <charset val="0"/>
      </rPr>
      <t>Ω</t>
    </r>
    <r>
      <rPr>
        <sz val="10"/>
        <rFont val="宋体"/>
        <charset val="134"/>
      </rPr>
      <t>、9</t>
    </r>
    <r>
      <rPr>
        <sz val="10"/>
        <rFont val="Calibri"/>
        <charset val="0"/>
      </rPr>
      <t>Ω</t>
    </r>
    <r>
      <rPr>
        <sz val="10"/>
        <rFont val="宋体"/>
        <charset val="134"/>
      </rPr>
      <t>、90</t>
    </r>
    <r>
      <rPr>
        <sz val="10"/>
        <rFont val="Calibri"/>
        <charset val="0"/>
      </rPr>
      <t>Ω</t>
    </r>
    <r>
      <rPr>
        <sz val="10"/>
        <rFont val="宋体"/>
        <charset val="134"/>
      </rPr>
      <t>、900</t>
    </r>
    <r>
      <rPr>
        <sz val="10"/>
        <rFont val="Calibri"/>
        <charset val="0"/>
      </rPr>
      <t>Ω</t>
    </r>
    <r>
      <rPr>
        <sz val="10"/>
        <rFont val="宋体"/>
        <charset val="134"/>
      </rPr>
      <t>）、分流器B（0.1</t>
    </r>
    <r>
      <rPr>
        <sz val="10"/>
        <rFont val="Calibri"/>
        <charset val="0"/>
      </rPr>
      <t>Ω</t>
    </r>
    <r>
      <rPr>
        <sz val="10"/>
        <rFont val="宋体"/>
        <charset val="134"/>
      </rPr>
      <t>、1</t>
    </r>
    <r>
      <rPr>
        <sz val="10"/>
        <rFont val="Calibri"/>
        <charset val="0"/>
      </rPr>
      <t>Ω</t>
    </r>
    <r>
      <rPr>
        <sz val="10"/>
        <rFont val="宋体"/>
        <charset val="134"/>
      </rPr>
      <t>、10</t>
    </r>
    <r>
      <rPr>
        <sz val="10"/>
        <rFont val="Calibri"/>
        <charset val="0"/>
      </rPr>
      <t>Ω</t>
    </r>
    <r>
      <rPr>
        <sz val="10"/>
        <rFont val="宋体"/>
        <charset val="134"/>
      </rPr>
      <t>、100</t>
    </r>
    <r>
      <rPr>
        <sz val="10"/>
        <rFont val="Calibri"/>
        <charset val="0"/>
      </rPr>
      <t>Ω</t>
    </r>
    <r>
      <rPr>
        <sz val="10"/>
        <rFont val="宋体"/>
        <charset val="134"/>
      </rPr>
      <t>、1k</t>
    </r>
    <r>
      <rPr>
        <sz val="10"/>
        <rFont val="Calibri"/>
        <charset val="0"/>
      </rPr>
      <t>Ω</t>
    </r>
    <r>
      <rPr>
        <sz val="10"/>
        <rFont val="宋体"/>
        <charset val="134"/>
      </rPr>
      <t>）和分档电阻（100</t>
    </r>
    <r>
      <rPr>
        <sz val="10"/>
        <rFont val="Calibri"/>
        <charset val="0"/>
      </rPr>
      <t>Ω</t>
    </r>
    <r>
      <rPr>
        <sz val="10"/>
        <rFont val="宋体"/>
        <charset val="134"/>
      </rPr>
      <t>、900</t>
    </r>
    <r>
      <rPr>
        <sz val="10"/>
        <rFont val="Calibri"/>
        <charset val="0"/>
      </rPr>
      <t>Ω</t>
    </r>
    <r>
      <rPr>
        <sz val="10"/>
        <rFont val="宋体"/>
        <charset val="134"/>
      </rPr>
      <t>、9k</t>
    </r>
    <r>
      <rPr>
        <sz val="10"/>
        <rFont val="Calibri"/>
        <charset val="0"/>
      </rPr>
      <t>Ω</t>
    </r>
    <r>
      <rPr>
        <sz val="10"/>
        <rFont val="宋体"/>
        <charset val="134"/>
      </rPr>
      <t>、90k</t>
    </r>
    <r>
      <rPr>
        <sz val="10"/>
        <rFont val="Calibri"/>
        <charset val="0"/>
      </rPr>
      <t>Ω</t>
    </r>
    <r>
      <rPr>
        <sz val="10"/>
        <rFont val="宋体"/>
        <charset val="134"/>
      </rPr>
      <t>、900k</t>
    </r>
    <r>
      <rPr>
        <sz val="10"/>
        <rFont val="Calibri"/>
        <charset val="0"/>
      </rPr>
      <t>Ω</t>
    </r>
    <r>
      <rPr>
        <sz val="10"/>
        <rFont val="宋体"/>
        <charset val="134"/>
      </rPr>
      <t xml:space="preserve">）5部分组成。
6. 实验板2：主要是由PNP三极管测量、NPN三极管测量、二极管正向压降测量和交直流转换电路4个模块组成。
7. 实验板3：主要是由AD参考电压、直流电压电流、电阻档测试电压、电阻档保护、电流档保护、待测元件等6部分组成。
</t>
    </r>
  </si>
  <si>
    <t>各向异性磁阻传感器与磁场测量仪</t>
  </si>
  <si>
    <t xml:space="preserve">
技术指标
1． 底座刻度盘刻线-110°～110°，赫姆霍兹线圈在水平方向转动角度：&gt;±90°，角度分辨率为0.033°；
2． 磁阻传感器沿其易磁化方向轴线旋转角度：&gt;±90°；
3． 磁阻传感器在中心电路盒内转动角度：-95°～95°，分辨率1°；
4． ★磁阻传感器可沿水平方向前后移动±55mm；
5． ★磁阻传感器可沿水平方向左右移动±75mm；
6． 磁阻传感器可测得 “以赫姆霍兹线圈轴线中点为中心，不小于长150mm，宽110mm的水平矩形空间”中任何一点的磁场；
7． 传感器输出灵敏度：0.25V/Gs；提供与投标产品一致的软件著作权登记证书，原件投标现场备查。
8． 赫姆霍兹线圈：单只线圈匝数310匝，等效半径：R＝140mm，轴线中点附近产生的磁场广泛、均匀，磁场范围-6.8Gs～6.8Gs；
9． 直流恒流源：输出电流0～340mA，连续可调；
10． 直流电压表：量程0～2.000V，分辨率0.001V
11． ★整个系统包含补偿功能，补偿电流范围-20mA～20mA，分辨率0.01mA，方向可变；另含复位功能，恢复磁畴的排序，提高测量精度;
12． 电流表：三位半数显，切换显示直流恒流源和补偿电流
</t>
  </si>
  <si>
    <t>组合式动态磁滞回线实验仪</t>
  </si>
  <si>
    <t xml:space="preserve">用双踪示波器动态观测二种不同导磁材料试样的磁化曲线和磁滞回线，实验现象明显，效果好。采用可调的标准RC元件，不但可运用示波器观察不同材料的磁化曲线和磁滞回线，并可用示波器直接测量出一定频率下的Br、Bs、Hc等值，无需定标；测量频率和幅度均可连续调节，不受市电干扰，磁滞回线的图形稳定、准确；研究不同频率下动态磁滞回线的区别，以及不同磁性材料的磁滞回线的区别。
</t>
  </si>
  <si>
    <t>霍尔效应实验组合仪</t>
  </si>
  <si>
    <t xml:space="preserve">
技术指标
1. 采用特有C型电磁铁，磁隙8mm，电磁铁气隙中心位置磁感应强度：&gt;0.25T，励磁电流≤1A，电磁铁截面尺寸40mm×20mm，中心横向30mm范围内磁场不均匀度≤1%，标注线圈绕线方向、匝数、线径以及线圈常数；
2. 砷化镓霍尔元件：
最大工作电流：12mA；
灵敏度：&gt;150mV/(mA•T)；
不等位电势：&lt;2mV（工作电流IS=4mA时）；
带保护装置。
3. ★二维移动尺移动范围：水平方向0～50mm，垂直方向0～30mm，完整测量电磁铁气隙中心和边缘的磁场大小。
4. 励磁电流源：0~1000mA线性可调，显示分辨率1mA，误差≤±1%。
5. 工作电流源：0~10mA线性可调，显示分辨率0.01mA，误差≤±1%。
6. 霍尔电压测量表：包含20mV/200mV两个档位，手动切换量程。
a) 0~20mV档：分辨率0.01mV，误差≤±1%
b) 0~200mV档：分辨率0.1mV，误差≤±1%
</t>
  </si>
  <si>
    <t>混沌原理及应用实验仪</t>
  </si>
  <si>
    <t xml:space="preserve">1. 工作电压：AC220V
2. 功率消耗：10-20W
3. 工作方式：
a) 数字键控方式。外加信号要求：频率小于50Hz，幅度 5V±0.2 V。
b) 模拟掩盖方式。外加信号要求：频率小于200Hz，幅度大于 0.1V，小于0.2V。
</t>
  </si>
  <si>
    <t>巨磁电阻效应及应用实验仪</t>
  </si>
  <si>
    <r>
      <rPr>
        <sz val="10"/>
        <rFont val="宋体"/>
        <charset val="134"/>
      </rPr>
      <t>1.电压输出口1：输出DC4V（供试件）
2.电压输出口2：输出±DC8V（供实验仪）
3.可调恒流输出：0~1.999A，连续可调
4.电流表：完全独立，三位半显示，量程2mA/20mA（按键切换量程）
5.电压表：完全独立，三位半显示，量程200mV/ 2V（按键切换量程）
6.电源：220VAC
7.功耗：20W
8.巨磁电阻传感器：
（1）饱和磁场强度：15 Oe（奥斯特）
（2）线性范围：1.5~10.5 Oe
（3）灵敏度：3.0~4.2 mV/V·Oe
（4）阻值：5 k</t>
    </r>
    <r>
      <rPr>
        <sz val="10"/>
        <rFont val="Calibri"/>
        <charset val="0"/>
      </rPr>
      <t>Ω</t>
    </r>
    <r>
      <rPr>
        <sz val="10"/>
        <rFont val="宋体"/>
        <charset val="134"/>
      </rPr>
      <t>±20%</t>
    </r>
  </si>
  <si>
    <t>示波器</t>
  </si>
  <si>
    <t>带宽：DC～40MHz(-3db)
Y轴偏转系数：5mV/div-5V/div，按1-2-5步进，共10档，(量程)(1mV/diV-1V/div，在×5MAG)
上升时间： ≤8.8ns
*大输入电压：300V(DC+AC峰值)，经探极400V(DC+AC峰值)
扫描方式：×1、×5，×1、×5交替
扫描时间系数：0.1us/div-0.2s/div±5%，按1-2-5步进，共20档
触发源：INT、CH2、电源、外
触发方式：自动、正常，TV-V、TV-H
X-Y工作方式：在X-Y工作方式中，CH1即X轴，CH2即Y轴
Z轴*大输入电压：30V（DC+AC峰值），*大频率≤1KHz
输出电平：0.5V(±2%)
频率：1KHz±2%
用电电源：AC：220V±10%</t>
  </si>
  <si>
    <t>低电势电位差计</t>
  </si>
  <si>
    <r>
      <rPr>
        <sz val="10"/>
        <rFont val="宋体"/>
        <charset val="134"/>
      </rPr>
      <t>1、准确度等级：0.05级
2、电源电压为直流5.7~6.4V
3、电源范围；
量限 测量范围 小步进值
X10时 0~171mv 10uv
X1时 0~17.1mv 1uv
4、允许基本误差；在保证准确温度为20±5℃，相对湿度≤80℅，且没有腐蚀性气体和有害杂质的环境中，其允许基本误差应符合以下计算式：
量程 计算式
Ｘ10时 ∣△∣≤5×10ˉ4ＵX＋５×10ˉ6v
X1时 ∣△∣≤5×10ˉ4UX＋１×10ˉ6v
式中：∣△∣--允许基本误差（V）
UX—测量盘示值（V）
5、温度补偿范围为1.0176~1,0198V，其温度补偿盘的补进值为100uv，且各示值相对其参考值1.0186v的相对误差≤±0.005℅。
6、未知测量回路的热（接触）电势﹤1uv
7、在使用温度20±15℃，相对湿度≤80℅，其线路对金属外壳之间的绝缘电阻≥100M</t>
    </r>
    <r>
      <rPr>
        <sz val="10"/>
        <rFont val="Calibri"/>
        <charset val="0"/>
      </rPr>
      <t>Ω</t>
    </r>
    <r>
      <rPr>
        <sz val="10"/>
        <rFont val="宋体"/>
        <charset val="134"/>
      </rPr>
      <t xml:space="preserve">
8、应能耐受频率为50HZ，实际正弦波行交流电压为500V历时1分钟的试验而不击穿。</t>
    </r>
  </si>
  <si>
    <t>台</t>
  </si>
  <si>
    <t>分光仪</t>
  </si>
  <si>
    <t>1、物镜焦距：168mm；
2、通光口径：φ22mm；
3、放大倍数：7X；
4、刻度范围：0～360°；度盘格值：30′。游标盘读数精度：1′；
5、狭缝可调范围：0～2mm；
6、等边三棱镜60°±5′；材料：ZF1；
7、照明采用长寿命高亮度发光二极管；
8、镜筒采用俯仰弹片连接
9、配彩色CCD监视器
配置：彩色CCD监视器，分光仪主机、等边三棱镜、光栅、平行平板、手持照明放大镜、直流稳压电源。</t>
  </si>
  <si>
    <t>光学实验室</t>
  </si>
  <si>
    <t>分光计</t>
  </si>
  <si>
    <t>物镜焦距：168mm;通光口径：22mm; 放大倍数：7 X ;刻度范围：0～360度；刻度盘格值：30分。 游标盘读数精度：1′；狭缝可调范围：0～2mm;照明采用长寿命高亮度发光二极管；视场 3°22ˊ；望远镜系统目镜焦距24.3mm；平行光管、望远镜物镜间的最大距离120mm；狭缝宽度调节范围0-2mm；目镜视度调节范围不小于±5屈光度；俯仰弹片定位，弹性好，坚固耐用；载物台直径φ70mm；旋转角度360°；载物台升降范围20mm；刻度盘规格：采用照相刻划工艺制成；刻度圆直径φ178mm；刻度范围0°～360°；刻度格值0.05°；游标读数示值1ˊ；等边三棱镜60°±5′，材料ZF1(nD=1.6475， nF-nC=0.01912)；变压器6V/220V(容量3VA)；光学平行平板及座；手持照明放大镜，平面全息光栅： 300条/mm；带2mm槽的光栅座。</t>
  </si>
  <si>
    <t>光学综合实验系统</t>
  </si>
  <si>
    <t xml:space="preserve">1．光具座标尺长度960.0cm，分度值:1mm。
2．光具座采用不锈钢制成，底座质量为2.5kg。
3．滑块：直线轴承结构；滑块侧面有指标，便于测量距离；铝合金制。
4．光源：①高亮发光二极管；功率和工作电压技术参数，输入：AC 220V/50HZ，输出：DC 3V/200mA。②半导体激光器，波长650nm，功率1.5～2.0mW，直流工作电压3V由专用电源提供（220V/3V）。
5．凸透镜：f=300mm、f=100mm、f=50mm
6．凹透镜：f=-100mm, Φ=40mm。
7.平面镜：直径40mm。
8. 一字屏、像屏 : 80mm*120mm,字高12mm。
9．偏振片：通光孔径45mm，转盘可调范围0~360°,分度值1°,精度4´；
10．1/4波片：通光孔径45mm,转盘可调范围0～360°,分度值1°精度4´。
11．1/2波片：通光孔径45mm,转盘可调范围0～360°,分度值1°精度4´。
12．测角转台：直径145mm,可0～360°水平面方向转动，分度值1°，测角精度0.1°，微调范围0-8°。
13．矩形样品砖：70×60×20
14．带光电接收器的数字式光功率计：量程有20uW、200uW、2mW、20mw 波长  650nm 532nm 473nm λ
15．像屏  60*70  网格间距1mm
16. 半反半透镜φ36mm、微尺1/10mm
17. 消光片Φ39×20
18.可调钠汞光源 额定电压220V，工作电压20V电感式，金属灯罩，三方向出光窗，配可拆卸毛玻璃；无噪音；
19.狭缝可调范围：0～3mm
20.测量望远镜，测量范围：0~6mm，目镜放大倍数10X，最小格值：0.01mm，测量精度：0.01mm
21.菲涅尔双棱镜 外型尺寸：30×20×5  精度：37′±1′
22.横向可调0-15mm,最小读数0.01mm
</t>
  </si>
  <si>
    <t>自组显微镜望远镜实验仪</t>
  </si>
  <si>
    <t xml:space="preserve">1、移动镜行程：100mm；
2、微动手轮分度值：0.0001mm；
3、波长测量精度：当条纹计数为100时，测定单色光波长的相对误差≤2%
4、观察望远镜光学特性：放大率7×、出瞳直径5.3mm、视场角9°；
5、导轨直线性误差为±24″；
6、分光板、补偿板的平面度为λ/30；
7、移动镜、参考镜的平面度为λ/20；
8、扩束镜：通光孔径5mm,40X
9、半导体激光光源：输出波长λ=650nm，输出功率P=5mw，工作电源DC5V±10%；
10、仪器外形尺寸（mm）：长430×宽180×高320；
11、仪器净重：11kg。
</t>
  </si>
  <si>
    <t>迈克尔逊干涉仪</t>
  </si>
  <si>
    <t>光电效应实验仪(普朗克常数测定仪)</t>
  </si>
  <si>
    <t xml:space="preserve">1、光电管特性
光谱响应范围：340～700nm
阴极灵敏度：约1μA/Lm
暗电流：约10-12A
2、微电流测量仪
电流测量范围：10-6～10-13三位半数字电流表指示，读数精度分0.1μA和1μA两档。零点漂移：不大于2字，微电流放大芯片由美国AD公司生产。
光电管工作电源：
1、电压范围：-3V～+3V
2、电压稳定度：&lt;0.1%
3、三位半数字电压表，读数精度：0.01V
4、光源：GGQ～50W仪器用高压汞灯
5、主机输出电源：-3V～+30V，连续可调，电压表可分档显示19.99V或199.9V
光谱范围：303.2～872.0nm
6、滤色片：滤选谱线：365.0nm、404.7nm、435.8nm、546.1nm、577.0nm,装于转盘上，可方便地转动选择实验滤色片，有利保护滤色片。
7、输入光阑孔径2、4、8也装于转盘上，实验中可转动选择。
8、汞灯电源：195 mm×150 mm×110 mm，金属烤漆外壳，独立装置，含保险丝、开关。
9、光电管装置:550mm×80mm×350mm
10、主机:310mm×300mm×100mm
11、整机重量:7.5kg
</t>
  </si>
  <si>
    <t>双棱镜干涉实验仪</t>
  </si>
  <si>
    <t xml:space="preserve">1、不锈钢导轨：长度980mm；
2、可调钠汞光源：额定电压220V，工作电压20V电感式，无噪音；
3、狭缝可调范围：0～3mm；
4、测量望远镜，测量范围：0～6mm，目镜放大倍数10X，最小格值：0.01mm，测量精度：0.01mm；
5、菲涅尔双棱镜 外型尺寸：30×20×5；精度：37′±1′；
6、横向可调0-15mm,最小读数0.01mm;
7、透镜 Φ40 f=100.
</t>
  </si>
  <si>
    <t>牛顿环及劈尖干涉实验</t>
  </si>
  <si>
    <t xml:space="preserve">1. XWJ-1读数显微镜：测量范围：0-50mm；测微读数鼓格值0.01mm；测量精度：≤0.015mm；放大倍数30 X。棱镜室360°可调，照明反射镜360°旋转。固定式或可调式45°反光镜两种（无特殊要求只配备固定式），设计合理，操作方便。光学成像系统更加清晰，畸变小；锁紧机构更加牢固、省力；光学系统调整采用斜齿啮合，在行程端点有限位机构。铸铁底座，重量大，稳定性好。新型防滑装置，专利技术，镜管永不下滑。
2.可调钠光：额定电压220V，工作电压20V电感式，无噪音；金属灯罩，三方向出光窗，配可拆卸毛玻璃；
3.牛顿环：曲率半径：1500～2000mm，外型尺寸：φ65×26，通光孔径：45mm。
4.含主机、45度半反镜、电源、灯源（含底座）、钠灯管。
</t>
  </si>
  <si>
    <t>光栅衍射成像仪</t>
  </si>
  <si>
    <t>1. 轨道部分：120cm底盘纵轨×1，60cm横轨×1，70cm横轨×2，轨道标尺分辨力均1mm
2. 含360°刻度盘夹头×3，分辨力1°
3. USB摄像头×1，手动光圈5~100mm超长变焦镜头
4. 单筒望远镜×1，8*25mm
5. 光源：汞灯光源（50W）×1，卤素灯光源（35W）×1
6. 观察物：箭头镜×1，十字镜×1
7. 透射光栅×5，五种不同规格光栅各1片（100、300、500、600、1000L/mm）
8. 透射全息图×1，黑屏×1，减光镜×1，辅助屏×1，直杆×1
9. 随机光盘×2</t>
  </si>
  <si>
    <t>光的偏振综合实验仪</t>
  </si>
  <si>
    <t xml:space="preserve">1、 半导体激光器 输出波长λ=650nm，输出功率P=5mw，工作电源DC5V±10%
2、 偏振器，通光孔径Φ45mm,转盘刻度360°，格值1°，测量精度4′
3、 1/2波片、1/4波片（通光孔径Φ45mm,转盘刻度360°，格值1°，测量精度4′）
4、 测角转台 直径145mm,最小格值1°，测量精度6′
5、光功率计：量程有20uW、200uW、2mW、20Mw；波长：650nm 532nm 473nm；
6、低功耗LED冷光源，输入电压220V，工作电压3.1-3.3V，工作电流350mA；效果好，采用40mm透镜聚焦
7、不锈钢导轨 长980mm
</t>
  </si>
  <si>
    <t>衍射光强分布实验仪</t>
  </si>
  <si>
    <t xml:space="preserve">1. 光源  半导体激光器（带调整架）
     λ= 650nm，Pmax = 5 mW（功率可调）；
2. 不锈钢导轨：长度980mm；
3.狭缝板包括单缝、单丝、小孔、及小屏各3组；光栅版包括正交光栅、平交光栅、双孔炬孔、双缝及多缝；        
4. 一维光强分布测量距离70mm，测量精度0.1mm；
5. 光率计:被测光：红光650nm、绿光532nm、蓝光465nm、白光λnm;量程：20uW、200uW、2mW、20Mw;显示分辨率：0.001;准确度：±3%±2个字;非线性：≤2%；
</t>
  </si>
  <si>
    <t>钠光灯</t>
  </si>
  <si>
    <t>GP20</t>
  </si>
  <si>
    <t>氦氖激光器</t>
  </si>
  <si>
    <t>He-Ne 250</t>
  </si>
  <si>
    <t>高温超导转变温度测量实验仪</t>
  </si>
  <si>
    <t xml:space="preserve">
主要技术指标：
1.测试样品：超导体；超导体 Tc：约 90K。
2.铂电阻温度计测量范围：70K～675K，精度：≥ 0.1K。
3. 带2 组液晶显示数字电压表：4 位半，最小分辨率：1μV, 积分式， 数据可查询、保存，并可在液晶显示屏上直接数据作图。
4.恒流源：1mA～80mA, ≤ 0.05%。
5.内附液晶显示数字秒表。
6.彩色液晶显示器：中文显示各项内容、实验图形、实验数据等； 触摸屏无按键接触不良问题。
7.设备含注入液氮的杜瓦容器，液氮消耗量：≤ 0.05 升 / 小时。
（附带液氮）。
</t>
  </si>
  <si>
    <t>近代物理实验</t>
  </si>
  <si>
    <t xml:space="preserve">FB509 型
电子顺磁共振实验仪
</t>
  </si>
  <si>
    <t xml:space="preserve">要微波段的
</t>
  </si>
  <si>
    <t>核磁共振实验仪</t>
  </si>
  <si>
    <t xml:space="preserve">
1.可调的匀强磁场。探测支架和升降调节架可以调节探测器的样品在磁场中的位置。可更换探测样品：简单快捷地放置测试样品，更换样品时也不需要更换其他的实验组件。示波器显示的共振信号清晰明确。
2. U 型磁场线圈，5A，1000 匝，含扫场线圈，1A，220 匝；
3.可调直流（恒流）电源，3.0A/20V；三位半数显，分辨率 0.01A；
4.射频振荡频率：14-20MHz 可调，共振信号幅度氢核≥ 100mv， 氟核≥ 10mv；
5.导轨长 300mm；托板宽 50mm；升降调节架范围 25mm； 连接杆长 90mm；
6.核磁共振实验仪含样品，氢、氟 - 原子核；另配示波器。
</t>
  </si>
  <si>
    <t>光拍法光速测定仪</t>
  </si>
  <si>
    <r>
      <rPr>
        <sz val="10"/>
        <rFont val="宋体"/>
        <charset val="134"/>
      </rPr>
      <t>1.仪器光拍频波100Mz，仪器的外形尺寸较小，便于实验室的安置，其外形美观，技术性能更佳.
技术参数：
2.采用声光频移器，频率覆盖紫外光到中红外波长，激光衰减功率小。
3.光拍法测量光速。一体化设计外形尺寸1000x280x200mm，仪器工作稳定可靠
3、调制频率高达100MHz，移相范围可达180度。
★4、精度比同类产品提高60%以上。准确度≤3‰ 。
★5、激光全反镜片采用硒化锌材质， 能承受高的功率密度，膜层牢固，耐擦拭，镀双面增透膜后的透过率（10.6</t>
    </r>
    <r>
      <rPr>
        <sz val="10"/>
        <rFont val="Calibri"/>
        <charset val="0"/>
      </rPr>
      <t>μ</t>
    </r>
    <r>
      <rPr>
        <sz val="10"/>
        <rFont val="宋体"/>
        <charset val="134"/>
      </rPr>
      <t>m处）≥99.5%。高效、耐用。
★6、采用大功率氦氖激光器，功率≥2mw,光路更清晰，调节更简单。
7、增加介质棒，可以测量光在水中的传播速度</t>
    </r>
  </si>
  <si>
    <t>傅里叶分解合成仪</t>
  </si>
  <si>
    <t>1．方波信号 频率：1KHz 幅度：0.4－3V 连续可调 输出阻抗 &lt;12
2．三角波信号 频率：1KHz 幅度：0.4－2V 连续可调 误差：&lt;3％
3．正弦波信号 频率：1KHz 误差：&lt;3％ 幅度：0－1.5V 连续可调
频率：3KHz 误差：&lt;2％ 幅度：0－1V 连续可调
频率：5KHz 误差：&lt;1％ 幅度：0－0.6V 连续可调
频率：7KHz 误差：&lt;1％ 幅度：0－0.6V 连续可调
4.含示波器。</t>
  </si>
  <si>
    <t>PN结的物理特性及玻尔兹曼常数测定仪</t>
  </si>
  <si>
    <t xml:space="preserve">1)±15V直流电源一组，即[+15V—0V(地)— -15V]；1.5V直流电源一组
2) 三位半数字电压表0—2V   一只；四位半数字电压表0—20V  一只；
3) 实验板: 由运算放大器OP07、印刷引线、接线柱、多圈电位器组成.
4)实验样品: TIP31型三极管
5）保温杯及玻璃试管.
6)HTC温控器及干井恒温室附件(选配1500元),控温范围，室温至105℃；控温精度0.1℃.
</t>
  </si>
  <si>
    <t>光栅光谱仪</t>
  </si>
  <si>
    <t xml:space="preserve">
1.信号源分二路输出：频率连续可调：
2. 观察声场光栅：传感器共振频率 800KHz 左右；
3.观察超声光栅：传感器共振频率 10MHz 左右。
4.激光器功率：5mW，使用寿命≥ 7000h；激光波长：635nm；
5.光具座长度：1000mm；扩束镜焦距：f=20mm；
6.带毫米刻度光屏附二维调节支架； 光学玻璃水槽：150×100×55mm；
7.超声波功率：50W；仪器配大功率信号源。
</t>
  </si>
  <si>
    <t xml:space="preserve">FB710 型
电子荷质比测定仪
</t>
  </si>
  <si>
    <t xml:space="preserve">威尔尼氏管发射的电子束在亥姆霍兹线圈均匀磁场力的作用 下，发生偏转，其运动轨迹分别为直线、弧线、封闭圆或螺旋线， 定性展示洛楞茨力对电荷的作用，定量测定电子的荷质比。
☆仪器信号源和测试支架独立分开；
☆威尔尼氏管 : 真空气压 10-1Pa，灯丝电压 6.3V； 调制电压 0 ～ -15V( 内置 )；
☆亥姆霍兹线圈：内径 :Φ300mm；外径:Φ320mm； 有效半径：R=158mm，单线圈匝数：N=130T；
☆加速电压：0 ～ 250V 数显连续可调；励磁电流：I=0 ～ 3.5A 数显连续可调；
☆实验螺旋圈≥ 4 圈；测量电子荷质比精度≤ 5%；
☆数显容栅尺测量电子轨迹的曲率半径；
☆辅助照明电压：2.5V 发光管手电筒； 有机遮光罩，便于明室实验操作。
</t>
  </si>
  <si>
    <t>激光拉曼光谱仪</t>
  </si>
  <si>
    <t xml:space="preserve">对固体和液体样品进行拉曼谱学分析，可实现样品表面的拉曼信号成像。
</t>
  </si>
  <si>
    <t>铁磁材料居里温度测定实验仪</t>
  </si>
  <si>
    <t xml:space="preserve">1、低电压加热功率大于35W，加热电压不大于15V。
2、加热室直径大于24mm,深度大于40mm.
3、加热室温度由三位半LED显示，显示温度分辨率0.1℃。
4、示波器X、Y接口，接入示波器显示实验样品在一定温度下磁滞回线。
5、三种环形实验样品，居里温度约60、70、80℃。
6、外形尺寸：320*230*120mm
7、装置：180*180*150mm
8、仪器重量：3Kg
</t>
  </si>
  <si>
    <t>配套实验桌</t>
  </si>
  <si>
    <t>规格：1800*900*850。黑色桌面厚度不低于2.5cm，防火耐磨，材质为实木或者与之相近的高密度板材质。侧板蓝色。具体由厂家提供样品,经使用方确认无误后方可供货。每张桌子配4个凳子。</t>
  </si>
  <si>
    <t>辅助设施</t>
  </si>
  <si>
    <t>400平强化地板，通风，电路，网络改造，双层隔音隔断，隔音平开门</t>
  </si>
  <si>
    <t xml:space="preserve">  注：以上各项技术参数和规格要求如出现引用品牌、型号、某一特定的专利技术、商标、名称、设计、原产地等情况，则仅起参考作用；各供应商可在满足基本使用功能的基础上推介相关产品。</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</si>
</sst>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s>
  <fonts count="29">
    <font>
      <sz val="12"/>
      <name val="宋体"/>
      <charset val="134"/>
    </font>
    <font>
      <b/>
      <sz val="20"/>
      <name val="宋体"/>
      <charset val="134"/>
    </font>
    <font>
      <b/>
      <sz val="11"/>
      <name val="宋体"/>
      <charset val="134"/>
    </font>
    <font>
      <b/>
      <sz val="10"/>
      <name val="宋体"/>
      <charset val="134"/>
    </font>
    <font>
      <sz val="10"/>
      <name val="宋体"/>
      <charset val="134"/>
    </font>
    <font>
      <sz val="11"/>
      <name val="宋体"/>
      <charset val="134"/>
    </font>
    <font>
      <sz val="9"/>
      <name val="宋体"/>
      <charset val="134"/>
    </font>
    <font>
      <sz val="11"/>
      <color indexed="8"/>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sz val="10"/>
      <name val="Arial"/>
      <charset val="0"/>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u/>
      <sz val="20"/>
      <name val="宋体"/>
      <charset val="134"/>
    </font>
    <font>
      <sz val="10"/>
      <name val="Calibri"/>
      <charset val="0"/>
    </font>
  </fonts>
  <fills count="24">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9">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0">
    <xf numFmtId="0" fontId="0" fillId="0" borderId="0"/>
    <xf numFmtId="42" fontId="0" fillId="0" borderId="0" applyFont="0" applyFill="0" applyBorder="0" applyAlignment="0" applyProtection="0"/>
    <xf numFmtId="0" fontId="7" fillId="2" borderId="0" applyNumberFormat="0" applyBorder="0" applyAlignment="0" applyProtection="0">
      <alignment vertical="center"/>
    </xf>
    <xf numFmtId="0" fontId="8" fillId="3" borderId="10"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xf numFmtId="0" fontId="10" fillId="4" borderId="0" applyNumberFormat="0" applyBorder="0" applyAlignment="0" applyProtection="0">
      <alignment vertical="center"/>
    </xf>
    <xf numFmtId="0" fontId="11" fillId="0" borderId="0" applyNumberFormat="0" applyFill="0" applyBorder="0" applyAlignment="0" applyProtection="0">
      <alignment vertical="top"/>
      <protection locked="0"/>
    </xf>
    <xf numFmtId="9" fontId="0" fillId="0" borderId="0" applyFont="0" applyFill="0" applyBorder="0" applyAlignment="0" applyProtection="0"/>
    <xf numFmtId="0" fontId="12" fillId="0" borderId="0" applyNumberFormat="0" applyFill="0" applyBorder="0" applyAlignment="0" applyProtection="0">
      <alignment vertical="top"/>
      <protection locked="0"/>
    </xf>
    <xf numFmtId="0" fontId="13" fillId="6" borderId="11" applyNumberFormat="0" applyFont="0" applyAlignment="0" applyProtection="0">
      <alignment vertical="center"/>
    </xf>
    <xf numFmtId="0" fontId="10" fillId="7"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0" fillId="8" borderId="0" applyNumberFormat="0" applyBorder="0" applyAlignment="0" applyProtection="0">
      <alignment vertical="center"/>
    </xf>
    <xf numFmtId="0" fontId="14" fillId="0" borderId="14" applyNumberFormat="0" applyFill="0" applyAlignment="0" applyProtection="0">
      <alignment vertical="center"/>
    </xf>
    <xf numFmtId="0" fontId="10" fillId="9" borderId="0" applyNumberFormat="0" applyBorder="0" applyAlignment="0" applyProtection="0">
      <alignment vertical="center"/>
    </xf>
    <xf numFmtId="0" fontId="20" fillId="10" borderId="15" applyNumberFormat="0" applyAlignment="0" applyProtection="0">
      <alignment vertical="center"/>
    </xf>
    <xf numFmtId="0" fontId="21" fillId="10" borderId="10" applyNumberFormat="0" applyAlignment="0" applyProtection="0">
      <alignment vertical="center"/>
    </xf>
    <xf numFmtId="0" fontId="22" fillId="11" borderId="16" applyNumberFormat="0" applyAlignment="0" applyProtection="0">
      <alignment vertical="center"/>
    </xf>
    <xf numFmtId="0" fontId="7" fillId="3" borderId="0" applyNumberFormat="0" applyBorder="0" applyAlignment="0" applyProtection="0">
      <alignment vertical="center"/>
    </xf>
    <xf numFmtId="0" fontId="10" fillId="12" borderId="0" applyNumberFormat="0" applyBorder="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2" borderId="0" applyNumberFormat="0" applyBorder="0" applyAlignment="0" applyProtection="0">
      <alignment vertical="center"/>
    </xf>
    <xf numFmtId="0" fontId="26" fillId="13" borderId="0" applyNumberFormat="0" applyBorder="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5" borderId="0" applyNumberFormat="0" applyBorder="0" applyAlignment="0" applyProtection="0">
      <alignment vertical="center"/>
    </xf>
    <xf numFmtId="0" fontId="7" fillId="7" borderId="0" applyNumberFormat="0" applyBorder="0" applyAlignment="0" applyProtection="0">
      <alignment vertical="center"/>
    </xf>
    <xf numFmtId="0" fontId="10" fillId="18" borderId="0" applyNumberFormat="0" applyBorder="0" applyAlignment="0" applyProtection="0">
      <alignment vertical="center"/>
    </xf>
    <xf numFmtId="0" fontId="10" fillId="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17"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0" fillId="0" borderId="0">
      <alignment vertical="center"/>
    </xf>
  </cellStyleXfs>
  <cellXfs count="37">
    <xf numFmtId="0" fontId="0" fillId="0" borderId="0" xfId="0"/>
    <xf numFmtId="0" fontId="1" fillId="0" borderId="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177" fontId="4" fillId="0" borderId="3" xfId="0" applyNumberFormat="1" applyFont="1" applyBorder="1" applyAlignment="1">
      <alignment horizontal="center" vertical="center"/>
    </xf>
    <xf numFmtId="176" fontId="4" fillId="0" borderId="3" xfId="0" applyNumberFormat="1" applyFont="1" applyFill="1" applyBorder="1" applyAlignment="1">
      <alignment horizontal="right" vertical="center"/>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xf>
    <xf numFmtId="177" fontId="4" fillId="0" borderId="4" xfId="0" applyNumberFormat="1" applyFont="1" applyBorder="1" applyAlignment="1">
      <alignment horizontal="center" vertical="center"/>
    </xf>
    <xf numFmtId="0" fontId="4" fillId="0" borderId="3" xfId="0" applyFont="1" applyBorder="1" applyAlignment="1">
      <alignment horizontal="left" vertical="center" wrapText="1"/>
    </xf>
    <xf numFmtId="177" fontId="4" fillId="0" borderId="5"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4" fillId="0" borderId="7"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vertical="center" wrapText="1"/>
    </xf>
    <xf numFmtId="178" fontId="4" fillId="0" borderId="3" xfId="0" applyNumberFormat="1" applyFont="1" applyBorder="1" applyAlignment="1">
      <alignment horizontal="center" vertical="center"/>
    </xf>
    <xf numFmtId="176" fontId="4" fillId="0" borderId="3" xfId="0" applyNumberFormat="1" applyFont="1" applyBorder="1" applyAlignment="1">
      <alignment horizontal="right" vertical="center"/>
    </xf>
    <xf numFmtId="0" fontId="2" fillId="0" borderId="0" xfId="0" applyFont="1" applyBorder="1" applyAlignment="1">
      <alignment horizontal="left"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vertical="center"/>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177" fontId="4" fillId="0" borderId="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opLeftCell="A2" workbookViewId="0">
      <selection activeCell="A15" sqref="A15:K15"/>
    </sheetView>
  </sheetViews>
  <sheetFormatPr defaultColWidth="9" defaultRowHeight="15.6"/>
  <cols>
    <col min="1" max="1" width="5.375" customWidth="1"/>
    <col min="2" max="2" width="20.75" customWidth="1"/>
    <col min="3" max="3" width="36.25" customWidth="1"/>
    <col min="4" max="4" width="8.625" customWidth="1"/>
    <col min="5" max="5" width="5.125" customWidth="1"/>
    <col min="6" max="6" width="5.25" customWidth="1"/>
    <col min="7" max="7" width="10" customWidth="1"/>
    <col min="9" max="9" width="8.25" customWidth="1"/>
    <col min="10" max="10" width="10.5" customWidth="1"/>
    <col min="11" max="11" width="11.75" customWidth="1"/>
  </cols>
  <sheetData>
    <row r="1" hidden="1"/>
    <row r="2" ht="39.75" customHeight="1" spans="1:11">
      <c r="A2" s="1" t="s">
        <v>0</v>
      </c>
      <c r="B2" s="1"/>
      <c r="C2" s="1"/>
      <c r="D2" s="1"/>
      <c r="E2" s="1"/>
      <c r="F2" s="1"/>
      <c r="G2" s="1"/>
      <c r="H2" s="1"/>
      <c r="I2" s="1"/>
      <c r="J2" s="1"/>
      <c r="K2" s="1"/>
    </row>
    <row r="3" ht="28.5" customHeight="1" spans="1:11">
      <c r="A3" s="4" t="s">
        <v>1</v>
      </c>
      <c r="B3" s="4" t="s">
        <v>2</v>
      </c>
      <c r="C3" s="5" t="s">
        <v>3</v>
      </c>
      <c r="D3" s="5" t="s">
        <v>4</v>
      </c>
      <c r="E3" s="4" t="s">
        <v>5</v>
      </c>
      <c r="F3" s="5" t="s">
        <v>6</v>
      </c>
      <c r="G3" s="5" t="s">
        <v>7</v>
      </c>
      <c r="H3" s="6" t="s">
        <v>8</v>
      </c>
      <c r="I3" s="6" t="s">
        <v>9</v>
      </c>
      <c r="J3" s="6" t="s">
        <v>10</v>
      </c>
      <c r="K3" s="4" t="s">
        <v>11</v>
      </c>
    </row>
    <row r="4" ht="21" customHeight="1" spans="1:11">
      <c r="A4" s="4">
        <v>1</v>
      </c>
      <c r="B4" s="7"/>
      <c r="C4" s="7"/>
      <c r="D4" s="15"/>
      <c r="E4" s="24"/>
      <c r="F4" s="7"/>
      <c r="G4" s="25"/>
      <c r="H4" s="10"/>
      <c r="I4" s="10"/>
      <c r="J4" s="35"/>
      <c r="K4" s="7"/>
    </row>
    <row r="5" ht="21" customHeight="1" spans="1:11">
      <c r="A5" s="4">
        <v>2</v>
      </c>
      <c r="B5" s="7"/>
      <c r="C5" s="7"/>
      <c r="D5" s="15"/>
      <c r="E5" s="24"/>
      <c r="F5" s="7"/>
      <c r="G5" s="25"/>
      <c r="H5" s="10"/>
      <c r="I5" s="10"/>
      <c r="J5" s="36"/>
      <c r="K5" s="7"/>
    </row>
    <row r="6" ht="21" customHeight="1" spans="1:11">
      <c r="A6" s="4">
        <v>3</v>
      </c>
      <c r="B6" s="7"/>
      <c r="C6" s="7"/>
      <c r="D6" s="15"/>
      <c r="E6" s="24"/>
      <c r="F6" s="7"/>
      <c r="G6" s="25"/>
      <c r="H6" s="10"/>
      <c r="I6" s="10"/>
      <c r="J6" s="36"/>
      <c r="K6" s="7"/>
    </row>
    <row r="7" ht="21" customHeight="1" spans="1:11">
      <c r="A7" s="4">
        <v>4</v>
      </c>
      <c r="B7" s="7"/>
      <c r="C7" s="7"/>
      <c r="D7" s="15"/>
      <c r="E7" s="24"/>
      <c r="F7" s="7"/>
      <c r="G7" s="25"/>
      <c r="H7" s="10"/>
      <c r="I7" s="10"/>
      <c r="J7" s="36"/>
      <c r="K7" s="7"/>
    </row>
    <row r="8" ht="21" customHeight="1" spans="1:11">
      <c r="A8" s="4">
        <v>5</v>
      </c>
      <c r="B8" s="7"/>
      <c r="C8" s="7"/>
      <c r="D8" s="15"/>
      <c r="E8" s="24"/>
      <c r="F8" s="7"/>
      <c r="G8" s="25"/>
      <c r="H8" s="10"/>
      <c r="I8" s="10"/>
      <c r="J8" s="35"/>
      <c r="K8" s="7"/>
    </row>
    <row r="9" ht="21" customHeight="1" spans="1:11">
      <c r="A9" s="4">
        <v>6</v>
      </c>
      <c r="B9" s="7"/>
      <c r="C9" s="7"/>
      <c r="D9" s="15"/>
      <c r="E9" s="24"/>
      <c r="F9" s="7"/>
      <c r="G9" s="25"/>
      <c r="H9" s="10"/>
      <c r="I9" s="10"/>
      <c r="J9" s="35"/>
      <c r="K9" s="7"/>
    </row>
    <row r="10" ht="21" customHeight="1" spans="1:11">
      <c r="A10" s="4">
        <v>7</v>
      </c>
      <c r="B10" s="7"/>
      <c r="C10" s="7"/>
      <c r="D10" s="15"/>
      <c r="E10" s="24"/>
      <c r="F10" s="7"/>
      <c r="G10" s="25"/>
      <c r="H10" s="10"/>
      <c r="I10" s="10"/>
      <c r="J10" s="35"/>
      <c r="K10" s="7"/>
    </row>
    <row r="11" ht="21" customHeight="1" spans="1:11">
      <c r="A11" s="4">
        <v>8</v>
      </c>
      <c r="B11" s="7"/>
      <c r="C11" s="7"/>
      <c r="D11" s="15"/>
      <c r="E11" s="24"/>
      <c r="F11" s="7"/>
      <c r="G11" s="25"/>
      <c r="H11" s="10"/>
      <c r="I11" s="10"/>
      <c r="J11" s="35"/>
      <c r="K11" s="7"/>
    </row>
    <row r="12" ht="21" customHeight="1" spans="1:11">
      <c r="A12" s="4">
        <v>9</v>
      </c>
      <c r="B12" s="7"/>
      <c r="C12" s="7"/>
      <c r="D12" s="15"/>
      <c r="E12" s="24"/>
      <c r="F12" s="7"/>
      <c r="G12" s="25"/>
      <c r="H12" s="10"/>
      <c r="I12" s="10"/>
      <c r="J12" s="35"/>
      <c r="K12" s="7"/>
    </row>
    <row r="13" ht="21" customHeight="1" spans="1:11">
      <c r="A13" s="4" t="s">
        <v>12</v>
      </c>
      <c r="B13" s="7"/>
      <c r="C13" s="7"/>
      <c r="D13" s="15"/>
      <c r="E13" s="24"/>
      <c r="F13" s="7"/>
      <c r="G13" s="25"/>
      <c r="H13" s="10"/>
      <c r="I13" s="10"/>
      <c r="J13" s="35"/>
      <c r="K13" s="7"/>
    </row>
    <row r="14" ht="21" customHeight="1" spans="1:11">
      <c r="A14" s="28" t="s">
        <v>13</v>
      </c>
      <c r="B14" s="29"/>
      <c r="C14" s="29"/>
      <c r="D14" s="15"/>
      <c r="E14" s="24"/>
      <c r="F14" s="7"/>
      <c r="G14" s="25"/>
      <c r="H14" s="10"/>
      <c r="I14" s="10"/>
      <c r="J14" s="35"/>
      <c r="K14" s="7"/>
    </row>
    <row r="15" ht="37.5" customHeight="1" spans="1:11">
      <c r="A15" s="30" t="s">
        <v>14</v>
      </c>
      <c r="B15" s="30"/>
      <c r="C15" s="30"/>
      <c r="D15" s="30"/>
      <c r="E15" s="30"/>
      <c r="F15" s="30"/>
      <c r="G15" s="30"/>
      <c r="H15" s="30"/>
      <c r="I15" s="30"/>
      <c r="J15" s="30"/>
      <c r="K15" s="30"/>
    </row>
    <row r="16" ht="35.25" customHeight="1" spans="1:11">
      <c r="A16" s="31" t="s">
        <v>15</v>
      </c>
      <c r="B16" s="31"/>
      <c r="C16" s="31"/>
      <c r="D16" s="31"/>
      <c r="E16" s="31"/>
      <c r="F16" s="31"/>
      <c r="G16" s="32"/>
      <c r="H16" s="31" t="s">
        <v>16</v>
      </c>
      <c r="I16" s="31"/>
      <c r="J16" s="31"/>
      <c r="K16" s="31"/>
    </row>
    <row r="17" ht="75" customHeight="1" spans="1:11">
      <c r="A17" s="33" t="s">
        <v>17</v>
      </c>
      <c r="B17" s="33"/>
      <c r="C17" s="33"/>
      <c r="D17" s="33"/>
      <c r="E17" s="33"/>
      <c r="F17" s="33"/>
      <c r="G17" s="33"/>
      <c r="H17" s="33"/>
      <c r="I17" s="33"/>
      <c r="J17" s="33"/>
      <c r="K17" s="33"/>
    </row>
    <row r="18" ht="52.5" customHeight="1" spans="1:11">
      <c r="A18" s="34" t="s">
        <v>18</v>
      </c>
      <c r="B18" s="34"/>
      <c r="C18" s="34"/>
      <c r="D18" s="34"/>
      <c r="E18" s="34"/>
      <c r="F18" s="34"/>
      <c r="G18" s="34"/>
      <c r="H18" s="34"/>
      <c r="I18" s="34"/>
      <c r="J18" s="34"/>
      <c r="K18" s="34"/>
    </row>
  </sheetData>
  <mergeCells count="7">
    <mergeCell ref="A2:K2"/>
    <mergeCell ref="A14:B14"/>
    <mergeCell ref="A15:K15"/>
    <mergeCell ref="A16:F16"/>
    <mergeCell ref="H16:K16"/>
    <mergeCell ref="A17:K17"/>
    <mergeCell ref="A18:K18"/>
  </mergeCells>
  <printOptions horizontalCentered="1"/>
  <pageMargins left="0.314583333333333" right="0.314583333333333" top="0.747916666666667" bottom="0.35416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tabSelected="1" topLeftCell="A52" workbookViewId="0">
      <selection activeCell="I84" sqref="I84"/>
    </sheetView>
  </sheetViews>
  <sheetFormatPr defaultColWidth="9" defaultRowHeight="5.65" customHeight="1"/>
  <cols>
    <col min="1" max="1" width="4.875" customWidth="1"/>
    <col min="2" max="2" width="26.625" customWidth="1"/>
    <col min="3" max="3" width="59.375" customWidth="1"/>
    <col min="4" max="4" width="8.625" customWidth="1"/>
    <col min="5" max="5" width="5.125" customWidth="1"/>
    <col min="6" max="6" width="5.25" customWidth="1"/>
    <col min="7" max="7" width="12.5" customWidth="1"/>
    <col min="8" max="8" width="11.6"/>
    <col min="9" max="9" width="11.75" customWidth="1"/>
  </cols>
  <sheetData>
    <row r="1" hidden="1"/>
    <row r="2" ht="39.75" customHeight="1" spans="1:9">
      <c r="A2" s="1" t="s">
        <v>19</v>
      </c>
      <c r="B2" s="1"/>
      <c r="C2" s="1"/>
      <c r="D2" s="1"/>
      <c r="E2" s="1"/>
      <c r="F2" s="1"/>
      <c r="G2" s="1"/>
      <c r="H2" s="1"/>
      <c r="I2" s="1"/>
    </row>
    <row r="3" ht="25.5" customHeight="1" spans="1:9">
      <c r="A3" s="2" t="s">
        <v>20</v>
      </c>
      <c r="B3" s="3"/>
      <c r="C3" s="3"/>
      <c r="D3" s="3"/>
      <c r="E3" s="3"/>
      <c r="F3" s="3"/>
      <c r="G3" s="3"/>
      <c r="H3" s="3"/>
      <c r="I3" s="3"/>
    </row>
    <row r="4" ht="28.5" customHeight="1" spans="1:9">
      <c r="A4" s="4" t="s">
        <v>1</v>
      </c>
      <c r="B4" s="4" t="s">
        <v>2</v>
      </c>
      <c r="C4" s="5" t="s">
        <v>3</v>
      </c>
      <c r="D4" s="5" t="s">
        <v>4</v>
      </c>
      <c r="E4" s="4" t="s">
        <v>5</v>
      </c>
      <c r="F4" s="5" t="s">
        <v>6</v>
      </c>
      <c r="G4" s="5" t="s">
        <v>7</v>
      </c>
      <c r="H4" s="6" t="s">
        <v>8</v>
      </c>
      <c r="I4" s="4" t="s">
        <v>11</v>
      </c>
    </row>
    <row r="5" ht="120" spans="1:9">
      <c r="A5" s="4">
        <v>1</v>
      </c>
      <c r="B5" s="7" t="s">
        <v>21</v>
      </c>
      <c r="C5" s="8" t="s">
        <v>22</v>
      </c>
      <c r="D5" s="5" t="s">
        <v>23</v>
      </c>
      <c r="E5" s="7">
        <v>8</v>
      </c>
      <c r="F5" s="7" t="s">
        <v>24</v>
      </c>
      <c r="G5" s="9">
        <v>2500</v>
      </c>
      <c r="H5" s="10">
        <f>G5*E5</f>
        <v>20000</v>
      </c>
      <c r="I5" s="4" t="s">
        <v>25</v>
      </c>
    </row>
    <row r="6" ht="24" customHeight="1" spans="1:9">
      <c r="A6" s="4">
        <v>2</v>
      </c>
      <c r="B6" s="11" t="s">
        <v>26</v>
      </c>
      <c r="C6" s="12" t="s">
        <v>27</v>
      </c>
      <c r="D6" s="8" t="s">
        <v>23</v>
      </c>
      <c r="E6" s="13">
        <v>8</v>
      </c>
      <c r="F6" s="13" t="s">
        <v>24</v>
      </c>
      <c r="G6" s="14">
        <v>610</v>
      </c>
      <c r="H6" s="10">
        <f t="shared" ref="H6:H32" si="0">G6*E6</f>
        <v>4880</v>
      </c>
      <c r="I6" s="4" t="s">
        <v>25</v>
      </c>
    </row>
    <row r="7" ht="33" customHeight="1" spans="1:9">
      <c r="A7" s="4">
        <v>3</v>
      </c>
      <c r="B7" s="13" t="s">
        <v>28</v>
      </c>
      <c r="C7" s="12" t="s">
        <v>29</v>
      </c>
      <c r="D7" s="8" t="s">
        <v>23</v>
      </c>
      <c r="E7" s="13">
        <v>6</v>
      </c>
      <c r="F7" s="13" t="s">
        <v>24</v>
      </c>
      <c r="G7" s="14">
        <v>1500</v>
      </c>
      <c r="H7" s="10">
        <f t="shared" si="0"/>
        <v>9000</v>
      </c>
      <c r="I7" s="4" t="s">
        <v>25</v>
      </c>
    </row>
    <row r="8" ht="144" spans="1:9">
      <c r="A8" s="4">
        <v>4</v>
      </c>
      <c r="B8" s="13" t="s">
        <v>30</v>
      </c>
      <c r="C8" s="12" t="s">
        <v>31</v>
      </c>
      <c r="D8" s="8" t="s">
        <v>23</v>
      </c>
      <c r="E8" s="13">
        <v>6</v>
      </c>
      <c r="F8" s="13" t="s">
        <v>24</v>
      </c>
      <c r="G8" s="14">
        <v>19800</v>
      </c>
      <c r="H8" s="10">
        <f t="shared" si="0"/>
        <v>118800</v>
      </c>
      <c r="I8" s="4" t="s">
        <v>25</v>
      </c>
    </row>
    <row r="9" ht="228" spans="1:9">
      <c r="A9" s="4">
        <v>5</v>
      </c>
      <c r="B9" s="13" t="s">
        <v>32</v>
      </c>
      <c r="C9" s="11" t="s">
        <v>33</v>
      </c>
      <c r="D9" s="8" t="s">
        <v>23</v>
      </c>
      <c r="E9" s="13">
        <v>12</v>
      </c>
      <c r="F9" s="13" t="s">
        <v>24</v>
      </c>
      <c r="G9" s="14">
        <v>3980</v>
      </c>
      <c r="H9" s="10">
        <f t="shared" si="0"/>
        <v>47760</v>
      </c>
      <c r="I9" s="4" t="s">
        <v>25</v>
      </c>
    </row>
    <row r="10" ht="132" spans="1:9">
      <c r="A10" s="4">
        <v>6</v>
      </c>
      <c r="B10" s="13" t="s">
        <v>34</v>
      </c>
      <c r="C10" s="12" t="s">
        <v>35</v>
      </c>
      <c r="D10" s="8" t="s">
        <v>23</v>
      </c>
      <c r="E10" s="13">
        <v>8</v>
      </c>
      <c r="F10" s="13" t="s">
        <v>24</v>
      </c>
      <c r="G10" s="14">
        <v>3850</v>
      </c>
      <c r="H10" s="10">
        <f t="shared" si="0"/>
        <v>30800</v>
      </c>
      <c r="I10" s="4" t="s">
        <v>25</v>
      </c>
    </row>
    <row r="11" ht="96" spans="1:9">
      <c r="A11" s="4">
        <v>7</v>
      </c>
      <c r="B11" s="13" t="s">
        <v>36</v>
      </c>
      <c r="C11" s="12" t="s">
        <v>37</v>
      </c>
      <c r="D11" s="8" t="s">
        <v>23</v>
      </c>
      <c r="E11" s="13">
        <v>8</v>
      </c>
      <c r="F11" s="13" t="s">
        <v>24</v>
      </c>
      <c r="G11" s="14">
        <v>4280</v>
      </c>
      <c r="H11" s="10">
        <f t="shared" si="0"/>
        <v>34240</v>
      </c>
      <c r="I11" s="4" t="s">
        <v>25</v>
      </c>
    </row>
    <row r="12" ht="144" spans="1:9">
      <c r="A12" s="4">
        <v>8</v>
      </c>
      <c r="B12" s="13" t="s">
        <v>38</v>
      </c>
      <c r="C12" s="12" t="s">
        <v>39</v>
      </c>
      <c r="D12" s="8" t="s">
        <v>23</v>
      </c>
      <c r="E12" s="13">
        <v>8</v>
      </c>
      <c r="F12" s="13" t="s">
        <v>24</v>
      </c>
      <c r="G12" s="14">
        <v>4200</v>
      </c>
      <c r="H12" s="10">
        <f t="shared" si="0"/>
        <v>33600</v>
      </c>
      <c r="I12" s="4" t="s">
        <v>25</v>
      </c>
    </row>
    <row r="13" ht="133" customHeight="1" spans="1:9">
      <c r="A13" s="4">
        <v>9</v>
      </c>
      <c r="B13" s="13" t="s">
        <v>40</v>
      </c>
      <c r="C13" s="11" t="s">
        <v>41</v>
      </c>
      <c r="D13" s="8" t="s">
        <v>23</v>
      </c>
      <c r="E13" s="13">
        <v>8</v>
      </c>
      <c r="F13" s="13" t="s">
        <v>24</v>
      </c>
      <c r="G13" s="14">
        <v>4200</v>
      </c>
      <c r="H13" s="10">
        <f t="shared" si="0"/>
        <v>33600</v>
      </c>
      <c r="I13" s="4" t="s">
        <v>25</v>
      </c>
    </row>
    <row r="14" ht="192" spans="1:9">
      <c r="A14" s="4">
        <v>10</v>
      </c>
      <c r="B14" s="13" t="s">
        <v>42</v>
      </c>
      <c r="C14" s="12" t="s">
        <v>43</v>
      </c>
      <c r="D14" s="8" t="s">
        <v>23</v>
      </c>
      <c r="E14" s="13">
        <v>6</v>
      </c>
      <c r="F14" s="13" t="s">
        <v>24</v>
      </c>
      <c r="G14" s="14">
        <v>3980</v>
      </c>
      <c r="H14" s="10">
        <f t="shared" si="0"/>
        <v>23880</v>
      </c>
      <c r="I14" s="4" t="s">
        <v>25</v>
      </c>
    </row>
    <row r="15" ht="144" spans="1:9">
      <c r="A15" s="4">
        <v>11</v>
      </c>
      <c r="B15" s="13" t="s">
        <v>44</v>
      </c>
      <c r="C15" s="12" t="s">
        <v>45</v>
      </c>
      <c r="D15" s="8" t="s">
        <v>23</v>
      </c>
      <c r="E15" s="13">
        <v>6</v>
      </c>
      <c r="F15" s="13" t="s">
        <v>24</v>
      </c>
      <c r="G15" s="14">
        <v>3300</v>
      </c>
      <c r="H15" s="10">
        <f t="shared" si="0"/>
        <v>19800</v>
      </c>
      <c r="I15" s="4" t="s">
        <v>25</v>
      </c>
    </row>
    <row r="16" ht="108" spans="1:9">
      <c r="A16" s="4">
        <v>12</v>
      </c>
      <c r="B16" s="13" t="s">
        <v>46</v>
      </c>
      <c r="C16" s="12" t="s">
        <v>47</v>
      </c>
      <c r="D16" s="8" t="s">
        <v>23</v>
      </c>
      <c r="E16" s="13">
        <v>6</v>
      </c>
      <c r="F16" s="13" t="s">
        <v>24</v>
      </c>
      <c r="G16" s="14">
        <v>5600</v>
      </c>
      <c r="H16" s="10">
        <f t="shared" si="0"/>
        <v>33600</v>
      </c>
      <c r="I16" s="4" t="s">
        <v>25</v>
      </c>
    </row>
    <row r="17" ht="405" spans="1:9">
      <c r="A17" s="4">
        <v>13</v>
      </c>
      <c r="B17" s="7" t="s">
        <v>48</v>
      </c>
      <c r="C17" s="15" t="s">
        <v>49</v>
      </c>
      <c r="D17" s="8" t="s">
        <v>23</v>
      </c>
      <c r="E17" s="7">
        <v>8</v>
      </c>
      <c r="F17" s="7" t="s">
        <v>24</v>
      </c>
      <c r="G17" s="16">
        <v>6980</v>
      </c>
      <c r="H17" s="10">
        <f t="shared" si="0"/>
        <v>55840</v>
      </c>
      <c r="I17" s="4" t="s">
        <v>50</v>
      </c>
    </row>
    <row r="18" ht="207.6" spans="1:9">
      <c r="A18" s="4">
        <v>14</v>
      </c>
      <c r="B18" s="13" t="s">
        <v>51</v>
      </c>
      <c r="C18" s="12" t="s">
        <v>52</v>
      </c>
      <c r="D18" s="8" t="s">
        <v>23</v>
      </c>
      <c r="E18" s="13">
        <v>8</v>
      </c>
      <c r="F18" s="13" t="s">
        <v>24</v>
      </c>
      <c r="G18" s="17">
        <v>6000</v>
      </c>
      <c r="H18" s="10">
        <f t="shared" si="0"/>
        <v>48000</v>
      </c>
      <c r="I18" s="4" t="s">
        <v>50</v>
      </c>
    </row>
    <row r="19" ht="409.5" spans="1:9">
      <c r="A19" s="4">
        <v>15</v>
      </c>
      <c r="B19" s="13" t="s">
        <v>53</v>
      </c>
      <c r="C19" s="18" t="s">
        <v>54</v>
      </c>
      <c r="D19" s="8" t="s">
        <v>23</v>
      </c>
      <c r="E19" s="13">
        <v>6</v>
      </c>
      <c r="F19" s="13" t="s">
        <v>24</v>
      </c>
      <c r="G19" s="17">
        <v>19800</v>
      </c>
      <c r="H19" s="10">
        <f t="shared" si="0"/>
        <v>118800</v>
      </c>
      <c r="I19" s="4" t="s">
        <v>50</v>
      </c>
    </row>
    <row r="20" ht="168" spans="1:9">
      <c r="A20" s="4">
        <v>16</v>
      </c>
      <c r="B20" s="13" t="s">
        <v>55</v>
      </c>
      <c r="C20" s="15" t="s">
        <v>56</v>
      </c>
      <c r="D20" s="8" t="s">
        <v>23</v>
      </c>
      <c r="E20" s="13">
        <v>8</v>
      </c>
      <c r="F20" s="13" t="s">
        <v>24</v>
      </c>
      <c r="G20" s="17">
        <v>5800</v>
      </c>
      <c r="H20" s="10">
        <f t="shared" si="0"/>
        <v>46400</v>
      </c>
      <c r="I20" s="4" t="s">
        <v>50</v>
      </c>
    </row>
    <row r="21" ht="285" spans="1:9">
      <c r="A21" s="4">
        <v>17</v>
      </c>
      <c r="B21" s="13" t="s">
        <v>57</v>
      </c>
      <c r="C21" s="12" t="s">
        <v>58</v>
      </c>
      <c r="D21" s="8" t="s">
        <v>23</v>
      </c>
      <c r="E21" s="13">
        <v>8</v>
      </c>
      <c r="F21" s="13" t="s">
        <v>24</v>
      </c>
      <c r="G21" s="17">
        <v>5400</v>
      </c>
      <c r="H21" s="10">
        <f t="shared" si="0"/>
        <v>43200</v>
      </c>
      <c r="I21" s="4" t="s">
        <v>50</v>
      </c>
    </row>
    <row r="22" ht="240" spans="1:9">
      <c r="A22" s="4">
        <v>18</v>
      </c>
      <c r="B22" s="13" t="s">
        <v>59</v>
      </c>
      <c r="C22" s="12" t="s">
        <v>60</v>
      </c>
      <c r="D22" s="8" t="s">
        <v>23</v>
      </c>
      <c r="E22" s="13">
        <v>6</v>
      </c>
      <c r="F22" s="13" t="s">
        <v>24</v>
      </c>
      <c r="G22" s="17">
        <v>11880</v>
      </c>
      <c r="H22" s="10">
        <f t="shared" si="0"/>
        <v>71280</v>
      </c>
      <c r="I22" s="4" t="s">
        <v>50</v>
      </c>
    </row>
    <row r="23" ht="84" spans="1:9">
      <c r="A23" s="4">
        <v>19</v>
      </c>
      <c r="B23" s="13" t="s">
        <v>61</v>
      </c>
      <c r="C23" s="19" t="s">
        <v>62</v>
      </c>
      <c r="D23" s="8" t="s">
        <v>23</v>
      </c>
      <c r="E23" s="13">
        <v>8</v>
      </c>
      <c r="F23" s="13" t="s">
        <v>24</v>
      </c>
      <c r="G23" s="17">
        <v>6800</v>
      </c>
      <c r="H23" s="10">
        <f t="shared" si="0"/>
        <v>54400</v>
      </c>
      <c r="I23" s="4" t="s">
        <v>50</v>
      </c>
    </row>
    <row r="24" ht="216" spans="1:9">
      <c r="A24" s="4">
        <v>20</v>
      </c>
      <c r="B24" s="13" t="s">
        <v>63</v>
      </c>
      <c r="C24" s="15" t="s">
        <v>64</v>
      </c>
      <c r="D24" s="8" t="s">
        <v>23</v>
      </c>
      <c r="E24" s="13">
        <v>8</v>
      </c>
      <c r="F24" s="13" t="s">
        <v>24</v>
      </c>
      <c r="G24" s="17">
        <v>7800</v>
      </c>
      <c r="H24" s="10">
        <f t="shared" si="0"/>
        <v>62400</v>
      </c>
      <c r="I24" s="4" t="s">
        <v>50</v>
      </c>
    </row>
    <row r="25" ht="84" spans="1:9">
      <c r="A25" s="4">
        <v>21</v>
      </c>
      <c r="B25" s="13" t="s">
        <v>65</v>
      </c>
      <c r="C25" s="20" t="s">
        <v>66</v>
      </c>
      <c r="D25" s="8" t="s">
        <v>23</v>
      </c>
      <c r="E25" s="13">
        <v>6</v>
      </c>
      <c r="F25" s="13" t="s">
        <v>24</v>
      </c>
      <c r="G25" s="17">
        <v>9800</v>
      </c>
      <c r="H25" s="10">
        <f t="shared" si="0"/>
        <v>58800</v>
      </c>
      <c r="I25" s="4" t="s">
        <v>50</v>
      </c>
    </row>
    <row r="26" ht="145.8" spans="1:9">
      <c r="A26" s="4">
        <v>22</v>
      </c>
      <c r="B26" s="13" t="s">
        <v>67</v>
      </c>
      <c r="C26" s="15" t="s">
        <v>68</v>
      </c>
      <c r="D26" s="8" t="s">
        <v>23</v>
      </c>
      <c r="E26" s="13">
        <v>6</v>
      </c>
      <c r="F26" s="13" t="s">
        <v>24</v>
      </c>
      <c r="G26" s="17">
        <v>13800</v>
      </c>
      <c r="H26" s="10">
        <f t="shared" si="0"/>
        <v>82800</v>
      </c>
      <c r="I26" s="4" t="s">
        <v>50</v>
      </c>
    </row>
    <row r="27" ht="168" spans="1:9">
      <c r="A27" s="4">
        <v>23</v>
      </c>
      <c r="B27" s="13" t="s">
        <v>69</v>
      </c>
      <c r="C27" s="12" t="s">
        <v>70</v>
      </c>
      <c r="D27" s="8" t="s">
        <v>23</v>
      </c>
      <c r="E27" s="13">
        <v>8</v>
      </c>
      <c r="F27" s="13" t="s">
        <v>24</v>
      </c>
      <c r="G27" s="17">
        <v>1400</v>
      </c>
      <c r="H27" s="10">
        <f t="shared" si="0"/>
        <v>11200</v>
      </c>
      <c r="I27" s="4" t="s">
        <v>50</v>
      </c>
    </row>
    <row r="28" ht="241.8" spans="1:9">
      <c r="A28" s="4">
        <v>24</v>
      </c>
      <c r="B28" s="13" t="s">
        <v>71</v>
      </c>
      <c r="C28" s="15" t="s">
        <v>72</v>
      </c>
      <c r="D28" s="8" t="s">
        <v>23</v>
      </c>
      <c r="E28" s="13">
        <v>8</v>
      </c>
      <c r="F28" s="13" t="s">
        <v>73</v>
      </c>
      <c r="G28" s="17">
        <v>1350</v>
      </c>
      <c r="H28" s="10">
        <f t="shared" si="0"/>
        <v>10800</v>
      </c>
      <c r="I28" s="4" t="s">
        <v>50</v>
      </c>
    </row>
    <row r="29" ht="132" spans="1:9">
      <c r="A29" s="4">
        <v>25</v>
      </c>
      <c r="B29" s="8" t="s">
        <v>74</v>
      </c>
      <c r="C29" s="15" t="s">
        <v>75</v>
      </c>
      <c r="D29" s="8" t="s">
        <v>23</v>
      </c>
      <c r="E29" s="7">
        <v>4</v>
      </c>
      <c r="F29" s="7" t="s">
        <v>24</v>
      </c>
      <c r="G29" s="16">
        <v>6765</v>
      </c>
      <c r="H29" s="10">
        <f t="shared" si="0"/>
        <v>27060</v>
      </c>
      <c r="I29" s="4" t="s">
        <v>76</v>
      </c>
    </row>
    <row r="30" ht="120" spans="1:9">
      <c r="A30" s="4">
        <v>26</v>
      </c>
      <c r="B30" s="13" t="s">
        <v>77</v>
      </c>
      <c r="C30" s="12" t="s">
        <v>78</v>
      </c>
      <c r="D30" s="8" t="s">
        <v>23</v>
      </c>
      <c r="E30" s="13">
        <v>12</v>
      </c>
      <c r="F30" s="13" t="s">
        <v>24</v>
      </c>
      <c r="G30" s="17">
        <v>3880</v>
      </c>
      <c r="H30" s="10">
        <f t="shared" si="0"/>
        <v>46560</v>
      </c>
      <c r="I30" s="4" t="s">
        <v>76</v>
      </c>
    </row>
    <row r="31" ht="348" spans="1:9">
      <c r="A31" s="4">
        <v>27</v>
      </c>
      <c r="B31" s="13" t="s">
        <v>79</v>
      </c>
      <c r="C31" s="12" t="s">
        <v>80</v>
      </c>
      <c r="D31" s="8" t="s">
        <v>23</v>
      </c>
      <c r="E31" s="13">
        <v>6</v>
      </c>
      <c r="F31" s="13" t="s">
        <v>24</v>
      </c>
      <c r="G31" s="17">
        <v>25000</v>
      </c>
      <c r="H31" s="10">
        <f t="shared" si="0"/>
        <v>150000</v>
      </c>
      <c r="I31" s="4" t="s">
        <v>76</v>
      </c>
    </row>
    <row r="32" ht="156" spans="1:9">
      <c r="A32" s="4">
        <v>28</v>
      </c>
      <c r="B32" s="13" t="s">
        <v>81</v>
      </c>
      <c r="C32" s="12" t="s">
        <v>82</v>
      </c>
      <c r="D32" s="8" t="s">
        <v>23</v>
      </c>
      <c r="E32" s="13">
        <v>6</v>
      </c>
      <c r="F32" s="13" t="s">
        <v>24</v>
      </c>
      <c r="G32" s="17">
        <v>4500</v>
      </c>
      <c r="H32" s="10">
        <f t="shared" si="0"/>
        <v>27000</v>
      </c>
      <c r="I32" s="4" t="s">
        <v>76</v>
      </c>
    </row>
    <row r="33" ht="156" spans="1:9">
      <c r="A33" s="4">
        <v>29</v>
      </c>
      <c r="B33" s="13" t="s">
        <v>83</v>
      </c>
      <c r="C33" s="12" t="s">
        <v>82</v>
      </c>
      <c r="D33" s="8" t="s">
        <v>23</v>
      </c>
      <c r="E33" s="13">
        <v>6</v>
      </c>
      <c r="F33" s="13" t="s">
        <v>24</v>
      </c>
      <c r="G33" s="17">
        <v>7750</v>
      </c>
      <c r="H33" s="10">
        <f t="shared" ref="H33:H41" si="1">G33*E33</f>
        <v>46500</v>
      </c>
      <c r="I33" s="4" t="s">
        <v>76</v>
      </c>
    </row>
    <row r="34" ht="288" spans="1:9">
      <c r="A34" s="4">
        <v>30</v>
      </c>
      <c r="B34" s="13" t="s">
        <v>84</v>
      </c>
      <c r="C34" s="12" t="s">
        <v>85</v>
      </c>
      <c r="D34" s="8" t="s">
        <v>23</v>
      </c>
      <c r="E34" s="13">
        <v>6</v>
      </c>
      <c r="F34" s="13" t="s">
        <v>24</v>
      </c>
      <c r="G34" s="17">
        <v>8500</v>
      </c>
      <c r="H34" s="10">
        <f t="shared" si="1"/>
        <v>51000</v>
      </c>
      <c r="I34" s="4" t="s">
        <v>76</v>
      </c>
    </row>
    <row r="35" ht="108" spans="1:9">
      <c r="A35" s="4">
        <v>31</v>
      </c>
      <c r="B35" s="13" t="s">
        <v>86</v>
      </c>
      <c r="C35" s="12" t="s">
        <v>87</v>
      </c>
      <c r="D35" s="8" t="s">
        <v>23</v>
      </c>
      <c r="E35" s="13">
        <v>6</v>
      </c>
      <c r="F35" s="13" t="s">
        <v>24</v>
      </c>
      <c r="G35" s="17">
        <v>7500</v>
      </c>
      <c r="H35" s="10">
        <f t="shared" si="1"/>
        <v>45000</v>
      </c>
      <c r="I35" s="4" t="s">
        <v>76</v>
      </c>
    </row>
    <row r="36" ht="144" spans="1:9">
      <c r="A36" s="4">
        <v>32</v>
      </c>
      <c r="B36" s="13" t="s">
        <v>88</v>
      </c>
      <c r="C36" s="11" t="s">
        <v>89</v>
      </c>
      <c r="D36" s="8" t="s">
        <v>23</v>
      </c>
      <c r="E36" s="13">
        <v>6</v>
      </c>
      <c r="F36" s="13" t="s">
        <v>24</v>
      </c>
      <c r="G36" s="17">
        <v>6000</v>
      </c>
      <c r="H36" s="10">
        <f t="shared" si="1"/>
        <v>36000</v>
      </c>
      <c r="I36" s="4" t="s">
        <v>76</v>
      </c>
    </row>
    <row r="37" ht="132" spans="1:9">
      <c r="A37" s="4">
        <v>33</v>
      </c>
      <c r="B37" s="13" t="s">
        <v>90</v>
      </c>
      <c r="C37" s="12" t="s">
        <v>91</v>
      </c>
      <c r="D37" s="8" t="s">
        <v>23</v>
      </c>
      <c r="E37" s="13">
        <v>6</v>
      </c>
      <c r="F37" s="13" t="s">
        <v>24</v>
      </c>
      <c r="G37" s="17">
        <v>45000</v>
      </c>
      <c r="H37" s="10">
        <f t="shared" si="1"/>
        <v>270000</v>
      </c>
      <c r="I37" s="4" t="s">
        <v>76</v>
      </c>
    </row>
    <row r="38" ht="132" spans="1:9">
      <c r="A38" s="4">
        <v>34</v>
      </c>
      <c r="B38" s="13" t="s">
        <v>92</v>
      </c>
      <c r="C38" s="12" t="s">
        <v>93</v>
      </c>
      <c r="D38" s="8" t="s">
        <v>23</v>
      </c>
      <c r="E38" s="13">
        <v>6</v>
      </c>
      <c r="F38" s="13" t="s">
        <v>24</v>
      </c>
      <c r="G38" s="17">
        <v>14800</v>
      </c>
      <c r="H38" s="10">
        <f t="shared" si="1"/>
        <v>88800</v>
      </c>
      <c r="I38" s="4" t="s">
        <v>76</v>
      </c>
    </row>
    <row r="39" ht="120" spans="1:9">
      <c r="A39" s="4">
        <v>35</v>
      </c>
      <c r="B39" s="21" t="s">
        <v>94</v>
      </c>
      <c r="C39" s="15" t="s">
        <v>95</v>
      </c>
      <c r="D39" s="22" t="s">
        <v>23</v>
      </c>
      <c r="E39" s="13">
        <v>6</v>
      </c>
      <c r="F39" s="13" t="s">
        <v>24</v>
      </c>
      <c r="G39" s="17">
        <v>12000</v>
      </c>
      <c r="H39" s="10">
        <f t="shared" si="1"/>
        <v>72000</v>
      </c>
      <c r="I39" s="4" t="s">
        <v>76</v>
      </c>
    </row>
    <row r="40" ht="48" spans="1:9">
      <c r="A40" s="4">
        <v>36</v>
      </c>
      <c r="B40" s="7" t="s">
        <v>96</v>
      </c>
      <c r="C40" s="7" t="s">
        <v>97</v>
      </c>
      <c r="D40" s="8" t="s">
        <v>23</v>
      </c>
      <c r="E40" s="7">
        <v>20</v>
      </c>
      <c r="F40" s="7" t="s">
        <v>24</v>
      </c>
      <c r="G40" s="9">
        <v>1000</v>
      </c>
      <c r="H40" s="10">
        <f t="shared" si="1"/>
        <v>20000</v>
      </c>
      <c r="I40" s="4" t="s">
        <v>76</v>
      </c>
    </row>
    <row r="41" ht="48" spans="1:9">
      <c r="A41" s="4">
        <v>37</v>
      </c>
      <c r="B41" s="7" t="s">
        <v>98</v>
      </c>
      <c r="C41" s="7" t="s">
        <v>99</v>
      </c>
      <c r="D41" s="8" t="s">
        <v>23</v>
      </c>
      <c r="E41" s="7">
        <v>12</v>
      </c>
      <c r="F41" s="7" t="s">
        <v>24</v>
      </c>
      <c r="G41" s="9">
        <v>1000</v>
      </c>
      <c r="H41" s="10">
        <f t="shared" si="1"/>
        <v>12000</v>
      </c>
      <c r="I41" s="4" t="s">
        <v>76</v>
      </c>
    </row>
    <row r="42" ht="156" spans="1:9">
      <c r="A42" s="4">
        <v>38</v>
      </c>
      <c r="B42" s="13" t="s">
        <v>100</v>
      </c>
      <c r="C42" s="23" t="s">
        <v>101</v>
      </c>
      <c r="D42" s="11" t="s">
        <v>23</v>
      </c>
      <c r="E42" s="13">
        <v>2</v>
      </c>
      <c r="F42" s="13" t="s">
        <v>73</v>
      </c>
      <c r="G42" s="17">
        <v>18100</v>
      </c>
      <c r="H42" s="10">
        <f t="shared" ref="H42:H53" si="2">G42*E42</f>
        <v>36200</v>
      </c>
      <c r="I42" s="27" t="s">
        <v>102</v>
      </c>
    </row>
    <row r="43" ht="48" spans="1:9">
      <c r="A43" s="4">
        <v>39</v>
      </c>
      <c r="B43" s="13" t="s">
        <v>103</v>
      </c>
      <c r="C43" s="12" t="s">
        <v>104</v>
      </c>
      <c r="D43" s="8" t="s">
        <v>23</v>
      </c>
      <c r="E43" s="13">
        <v>5</v>
      </c>
      <c r="F43" s="13" t="s">
        <v>24</v>
      </c>
      <c r="G43" s="17">
        <v>19600</v>
      </c>
      <c r="H43" s="10">
        <f t="shared" si="2"/>
        <v>98000</v>
      </c>
      <c r="I43" s="4" t="s">
        <v>102</v>
      </c>
    </row>
    <row r="44" ht="132" spans="1:9">
      <c r="A44" s="4">
        <v>40</v>
      </c>
      <c r="B44" s="13" t="s">
        <v>105</v>
      </c>
      <c r="C44" s="12" t="s">
        <v>106</v>
      </c>
      <c r="D44" s="8" t="s">
        <v>23</v>
      </c>
      <c r="E44" s="13">
        <v>5</v>
      </c>
      <c r="F44" s="13" t="s">
        <v>24</v>
      </c>
      <c r="G44" s="17">
        <v>15800</v>
      </c>
      <c r="H44" s="10">
        <f t="shared" si="2"/>
        <v>79000</v>
      </c>
      <c r="I44" s="4" t="s">
        <v>102</v>
      </c>
    </row>
    <row r="45" ht="133.8" spans="1:9">
      <c r="A45" s="4">
        <v>41</v>
      </c>
      <c r="B45" s="13" t="s">
        <v>107</v>
      </c>
      <c r="C45" s="12" t="s">
        <v>108</v>
      </c>
      <c r="D45" s="8" t="s">
        <v>23</v>
      </c>
      <c r="E45" s="13">
        <v>3</v>
      </c>
      <c r="F45" s="13" t="s">
        <v>24</v>
      </c>
      <c r="G45" s="17">
        <v>35000</v>
      </c>
      <c r="H45" s="10">
        <f t="shared" si="2"/>
        <v>105000</v>
      </c>
      <c r="I45" s="4" t="s">
        <v>102</v>
      </c>
    </row>
    <row r="46" ht="84" spans="1:9">
      <c r="A46" s="4">
        <v>42</v>
      </c>
      <c r="B46" s="13" t="s">
        <v>109</v>
      </c>
      <c r="C46" s="12" t="s">
        <v>110</v>
      </c>
      <c r="D46" s="8" t="s">
        <v>23</v>
      </c>
      <c r="E46" s="13">
        <v>5</v>
      </c>
      <c r="F46" s="13" t="s">
        <v>24</v>
      </c>
      <c r="G46" s="17">
        <v>3600</v>
      </c>
      <c r="H46" s="10">
        <f t="shared" si="2"/>
        <v>18000</v>
      </c>
      <c r="I46" s="4" t="s">
        <v>102</v>
      </c>
    </row>
    <row r="47" ht="96" spans="1:9">
      <c r="A47" s="4">
        <v>43</v>
      </c>
      <c r="B47" s="13" t="s">
        <v>111</v>
      </c>
      <c r="C47" s="12" t="s">
        <v>112</v>
      </c>
      <c r="D47" s="8" t="s">
        <v>23</v>
      </c>
      <c r="E47" s="13">
        <v>5</v>
      </c>
      <c r="F47" s="13" t="s">
        <v>24</v>
      </c>
      <c r="G47" s="17">
        <v>4560</v>
      </c>
      <c r="H47" s="10">
        <f t="shared" si="2"/>
        <v>22800</v>
      </c>
      <c r="I47" s="4" t="s">
        <v>102</v>
      </c>
    </row>
    <row r="48" ht="108" spans="1:9">
      <c r="A48" s="4">
        <v>44</v>
      </c>
      <c r="B48" s="13" t="s">
        <v>113</v>
      </c>
      <c r="C48" s="12" t="s">
        <v>114</v>
      </c>
      <c r="D48" s="8" t="s">
        <v>23</v>
      </c>
      <c r="E48" s="13">
        <v>5</v>
      </c>
      <c r="F48" s="13" t="s">
        <v>24</v>
      </c>
      <c r="G48" s="17">
        <v>28000</v>
      </c>
      <c r="H48" s="10">
        <f t="shared" si="2"/>
        <v>140000</v>
      </c>
      <c r="I48" s="4" t="s">
        <v>102</v>
      </c>
    </row>
    <row r="49" ht="168" spans="1:9">
      <c r="A49" s="4">
        <v>45</v>
      </c>
      <c r="B49" s="13" t="s">
        <v>115</v>
      </c>
      <c r="C49" s="12" t="s">
        <v>116</v>
      </c>
      <c r="D49" s="8" t="s">
        <v>23</v>
      </c>
      <c r="E49" s="13">
        <v>5</v>
      </c>
      <c r="F49" s="13" t="s">
        <v>24</v>
      </c>
      <c r="G49" s="17">
        <v>9680</v>
      </c>
      <c r="H49" s="10">
        <f t="shared" si="2"/>
        <v>48400</v>
      </c>
      <c r="I49" s="4" t="s">
        <v>102</v>
      </c>
    </row>
    <row r="50" ht="48" spans="1:9">
      <c r="A50" s="4">
        <v>46</v>
      </c>
      <c r="B50" s="13" t="s">
        <v>117</v>
      </c>
      <c r="C50" s="19" t="s">
        <v>118</v>
      </c>
      <c r="D50" s="8" t="s">
        <v>23</v>
      </c>
      <c r="E50" s="13">
        <v>2</v>
      </c>
      <c r="F50" s="13" t="s">
        <v>24</v>
      </c>
      <c r="G50" s="17">
        <v>98000</v>
      </c>
      <c r="H50" s="10">
        <f t="shared" si="2"/>
        <v>196000</v>
      </c>
      <c r="I50" s="4" t="s">
        <v>102</v>
      </c>
    </row>
    <row r="51" ht="108" spans="1:9">
      <c r="A51" s="4">
        <v>47</v>
      </c>
      <c r="B51" s="13" t="s">
        <v>119</v>
      </c>
      <c r="C51" s="15" t="s">
        <v>120</v>
      </c>
      <c r="D51" s="8" t="s">
        <v>23</v>
      </c>
      <c r="E51" s="13">
        <v>3</v>
      </c>
      <c r="F51" s="13" t="s">
        <v>24</v>
      </c>
      <c r="G51" s="17">
        <v>5600</v>
      </c>
      <c r="H51" s="10">
        <f t="shared" si="2"/>
        <v>16800</v>
      </c>
      <c r="I51" s="4" t="s">
        <v>102</v>
      </c>
    </row>
    <row r="52" ht="48" spans="1:9">
      <c r="A52" s="4">
        <v>48</v>
      </c>
      <c r="B52" s="7" t="s">
        <v>121</v>
      </c>
      <c r="C52" s="15" t="s">
        <v>122</v>
      </c>
      <c r="D52" s="8" t="s">
        <v>23</v>
      </c>
      <c r="E52" s="24">
        <v>144</v>
      </c>
      <c r="F52" s="7" t="s">
        <v>24</v>
      </c>
      <c r="G52" s="25">
        <v>2250</v>
      </c>
      <c r="H52" s="10">
        <f t="shared" si="2"/>
        <v>324000</v>
      </c>
      <c r="I52" s="7"/>
    </row>
    <row r="53" ht="48" spans="1:9">
      <c r="A53" s="4">
        <v>49</v>
      </c>
      <c r="B53" s="8" t="s">
        <v>123</v>
      </c>
      <c r="C53" s="15" t="s">
        <v>124</v>
      </c>
      <c r="D53" s="8" t="s">
        <v>23</v>
      </c>
      <c r="E53" s="24">
        <v>1</v>
      </c>
      <c r="F53" s="7" t="s">
        <v>24</v>
      </c>
      <c r="G53" s="25">
        <v>450000</v>
      </c>
      <c r="H53" s="10">
        <f t="shared" si="2"/>
        <v>450000</v>
      </c>
      <c r="I53" s="7"/>
    </row>
    <row r="54" ht="23.25" customHeight="1" spans="1:9">
      <c r="A54" s="4"/>
      <c r="B54" s="8"/>
      <c r="C54" s="15"/>
      <c r="D54" s="8"/>
      <c r="E54" s="24"/>
      <c r="F54" s="7"/>
      <c r="G54" s="25"/>
      <c r="H54" s="10">
        <f>SUM(H5:H53)</f>
        <v>3500000</v>
      </c>
      <c r="I54" s="7"/>
    </row>
    <row r="55" ht="52.5" customHeight="1" spans="1:9">
      <c r="A55" s="26" t="s">
        <v>125</v>
      </c>
      <c r="B55" s="26"/>
      <c r="C55" s="26"/>
      <c r="D55" s="26"/>
      <c r="E55" s="26"/>
      <c r="F55" s="26"/>
      <c r="G55" s="26"/>
      <c r="H55" s="26"/>
      <c r="I55" s="26"/>
    </row>
  </sheetData>
  <mergeCells count="3">
    <mergeCell ref="A2:I2"/>
    <mergeCell ref="A3:I3"/>
    <mergeCell ref="A55:I55"/>
  </mergeCells>
  <pageMargins left="0.699305555555556" right="0.699305555555556" top="0.75" bottom="0.75" header="0.3" footer="0.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申购清单</vt:lpstr>
      <vt:lpstr>分项目（分标段） 使用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xjt</dc:creator>
  <cp:lastModifiedBy>烟瘾。</cp:lastModifiedBy>
  <dcterms:created xsi:type="dcterms:W3CDTF">2005-06-14T09:07:00Z</dcterms:created>
  <cp:lastPrinted>2023-06-09T09:21:00Z</cp:lastPrinted>
  <dcterms:modified xsi:type="dcterms:W3CDTF">2023-06-13T09:26:55Z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89EA7E3421234DDD98BFA900BECCBF4C_12</vt:lpwstr>
  </property>
  <property fmtid="{D5CDD505-2E9C-101B-9397-08002B2CF9AE}" pid="3" name="KSOProductBuildVer">
    <vt:lpwstr>2052-11.1.0.14309</vt:lpwstr>
  </property>
</Properties>
</file>